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msoffice-my.sharepoint.com/personal/jonathant_scott_ky_gov/Documents/"/>
    </mc:Choice>
  </mc:AlternateContent>
  <xr:revisionPtr revIDLastSave="0" documentId="8_{46DA7949-C845-4CAD-8B1E-6B92FAC63FC3}" xr6:coauthVersionLast="47" xr6:coauthVersionMax="47" xr10:uidLastSave="{00000000-0000-0000-0000-000000000000}"/>
  <bookViews>
    <workbookView xWindow="2400" yWindow="2400" windowWidth="16710" windowHeight="8010" activeTab="2" xr2:uid="{AF943F25-8F4B-4983-B96C-94030DBA2EB5}"/>
  </bookViews>
  <sheets>
    <sheet name="Jan-26 Summary" sheetId="10" r:id="rId1"/>
    <sheet name="Feb-26 Summary" sheetId="2" r:id="rId2"/>
    <sheet name="Mar-26 Summary" sheetId="11" r:id="rId3"/>
  </sheets>
  <definedNames>
    <definedName name="_xlnm._FilterDatabase" localSheetId="1" hidden="1">'Feb-26 Summary'!$B$77:$B$142</definedName>
    <definedName name="_xlnm._FilterDatabase" localSheetId="0" hidden="1">'Jan-26 Summary'!$B$76:$B$144</definedName>
    <definedName name="_xlnm._FilterDatabase" localSheetId="2" hidden="1">'Mar-26 Summary'!$B$76:$B$142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4" i="11" l="1"/>
  <c r="C145" i="2"/>
  <c r="B51" i="10" l="1"/>
  <c r="B52" i="2"/>
  <c r="B51" i="11" l="1"/>
  <c r="B72" i="11"/>
  <c r="E68" i="11"/>
  <c r="B61" i="11"/>
  <c r="C145" i="10"/>
  <c r="B72" i="10"/>
  <c r="E68" i="10"/>
  <c r="B61" i="10"/>
  <c r="B62" i="2" l="1"/>
  <c r="B73" i="2"/>
  <c r="E69" i="2"/>
</calcChain>
</file>

<file path=xl/sharedStrings.xml><?xml version="1.0" encoding="utf-8"?>
<sst xmlns="http://schemas.openxmlformats.org/spreadsheetml/2006/main" count="593" uniqueCount="127">
  <si>
    <t>Race</t>
  </si>
  <si>
    <t>Ethnicity</t>
  </si>
  <si>
    <t>Citizenship Status</t>
  </si>
  <si>
    <t>White</t>
  </si>
  <si>
    <t>Hispanic or Latino</t>
  </si>
  <si>
    <t>Non-Hispanic or Non-Latino</t>
  </si>
  <si>
    <t>Asian</t>
  </si>
  <si>
    <t>ADLT</t>
  </si>
  <si>
    <t>PREG</t>
  </si>
  <si>
    <t>QMBP</t>
  </si>
  <si>
    <t>Full Time</t>
  </si>
  <si>
    <t>Part Time</t>
  </si>
  <si>
    <t>Zero Income</t>
  </si>
  <si>
    <t>Unearned Income Reported</t>
  </si>
  <si>
    <t>Refugee</t>
  </si>
  <si>
    <t>Citizen</t>
  </si>
  <si>
    <t>Other</t>
  </si>
  <si>
    <t>Metric A: Total Number of individuals enrolled in the Medicaid program during each month of the previous quarter by eligibility category (TOA)</t>
  </si>
  <si>
    <t>TOA</t>
  </si>
  <si>
    <t>Count of Individuals</t>
  </si>
  <si>
    <t>Metric B: Total Number by employment status, including full-time employment, part-time employment, and unemployed</t>
  </si>
  <si>
    <t>Metric C: Total Number by Race and Ethnicity</t>
  </si>
  <si>
    <t>Metric D: Total Number by citizenship status, refugee status, legal immigration status, undocumented immigration status, or other status under which an individual is present in the United States;</t>
  </si>
  <si>
    <t>Metric E: Total Number of individuals aged 18 to 59 with no dependent child under the age of eighteen (18) or a dependent disabled adult relative</t>
  </si>
  <si>
    <t>Metric F: Total Number of individuals who are a dependent child under the age of eighteen (18) or a dependent disabled adult relative</t>
  </si>
  <si>
    <t>PACA</t>
  </si>
  <si>
    <t>FFCC</t>
  </si>
  <si>
    <t>ASCC</t>
  </si>
  <si>
    <t>CHL3</t>
  </si>
  <si>
    <t>TMAE</t>
  </si>
  <si>
    <t>CHL4</t>
  </si>
  <si>
    <t>MAWR</t>
  </si>
  <si>
    <t>CXCC</t>
  </si>
  <si>
    <t>TMCE</t>
  </si>
  <si>
    <t>CHIP</t>
  </si>
  <si>
    <t>ABDM</t>
  </si>
  <si>
    <t>CHL2</t>
  </si>
  <si>
    <t>LTCM</t>
  </si>
  <si>
    <t>FCMA</t>
  </si>
  <si>
    <t>SSPM</t>
  </si>
  <si>
    <t>EMCA</t>
  </si>
  <si>
    <t>FCCC</t>
  </si>
  <si>
    <t>EMC2</t>
  </si>
  <si>
    <t>PTEW</t>
  </si>
  <si>
    <t>EMC3</t>
  </si>
  <si>
    <t>SICC</t>
  </si>
  <si>
    <t>SSIR</t>
  </si>
  <si>
    <t>CHEX</t>
  </si>
  <si>
    <t>EXPT</t>
  </si>
  <si>
    <t>ADFF</t>
  </si>
  <si>
    <t>SLMB</t>
  </si>
  <si>
    <t>QI1P</t>
  </si>
  <si>
    <t>SPCM</t>
  </si>
  <si>
    <t>EMC1</t>
  </si>
  <si>
    <t>DJCC</t>
  </si>
  <si>
    <t>FFOS</t>
  </si>
  <si>
    <t>QMBC</t>
  </si>
  <si>
    <t>ADPR</t>
  </si>
  <si>
    <t>TP45</t>
  </si>
  <si>
    <t>ASMA</t>
  </si>
  <si>
    <t>QDWI</t>
  </si>
  <si>
    <t>PTCC</t>
  </si>
  <si>
    <t>EMC4</t>
  </si>
  <si>
    <t>CHCC</t>
  </si>
  <si>
    <t>DJJM</t>
  </si>
  <si>
    <t>SPNM</t>
  </si>
  <si>
    <t>CHL1</t>
  </si>
  <si>
    <t>PTDC</t>
  </si>
  <si>
    <t>CHPR</t>
  </si>
  <si>
    <t>SPMA</t>
  </si>
  <si>
    <t>Unknown</t>
  </si>
  <si>
    <t>No Response</t>
  </si>
  <si>
    <t>Black or African American</t>
  </si>
  <si>
    <t>American Indian or Alaskan Native</t>
  </si>
  <si>
    <t>Native Hawaiian or Other Pacific Islander</t>
  </si>
  <si>
    <t>Legal Permanent Resident</t>
  </si>
  <si>
    <t>Iraqi Special Immigrant</t>
  </si>
  <si>
    <t>Cuban/Haitian Entrant</t>
  </si>
  <si>
    <t>Permanent Resident under Color of Law (PRUCOL)</t>
  </si>
  <si>
    <t>Afghani Special Immigrant</t>
  </si>
  <si>
    <t>Special Immigrant Conditional Permanent Resident</t>
  </si>
  <si>
    <t>Asylee</t>
  </si>
  <si>
    <t>Conditional Entry</t>
  </si>
  <si>
    <t>Parolee</t>
  </si>
  <si>
    <t>Current spouse of a veteran</t>
  </si>
  <si>
    <t>Amerasian Immigrant</t>
  </si>
  <si>
    <t>Unspecified</t>
  </si>
  <si>
    <t>Students (Temp. stay)</t>
  </si>
  <si>
    <t>Victim of Trafficking</t>
  </si>
  <si>
    <t>Battered Spouse/child</t>
  </si>
  <si>
    <t>SSI Determined</t>
  </si>
  <si>
    <t>Visitors / Tourists</t>
  </si>
  <si>
    <t>Deportation Withheld</t>
  </si>
  <si>
    <t>Deferred Action for Childhood Arrivals (DACA)</t>
  </si>
  <si>
    <t>Current spouse of an active duty member of U.S. Armed Forces</t>
  </si>
  <si>
    <t>American Indian's born in Canada (50%+)</t>
  </si>
  <si>
    <t>Diplomats &amp; Diplomat's Families</t>
  </si>
  <si>
    <t>Pending application for adjustment of status</t>
  </si>
  <si>
    <t>Unmarried child of a veteran</t>
  </si>
  <si>
    <t>Applicant for asylum, not employment authorized</t>
  </si>
  <si>
    <t>Enrolled member of an Indian Tribe</t>
  </si>
  <si>
    <t>No Employment/Income</t>
  </si>
  <si>
    <t>Work Reported (Hours Unknown)</t>
  </si>
  <si>
    <t>TOTAL</t>
  </si>
  <si>
    <t>NOTE: Metric A is not an unduplicated count. In scenario where individual has dual TOA's, an individual could be counted twice.</t>
  </si>
  <si>
    <t>NOTE: Metric B is not an unduplicated count. In scenario where individual has employment and unearned income, they will be counted twice.</t>
  </si>
  <si>
    <t>NOTE: Metric C is an unduplicated count for both Race and Ethnicity.</t>
  </si>
  <si>
    <t>NOTE: Metric D is an unduplicated count.</t>
  </si>
  <si>
    <t>NOTE: Metric E is an unduplicated count.</t>
  </si>
  <si>
    <t>NOTE: Metric F is an unduplicated count.</t>
  </si>
  <si>
    <t>TMAS</t>
  </si>
  <si>
    <t>EmploymentStatus</t>
  </si>
  <si>
    <t>Count of Individuals Under 19</t>
  </si>
  <si>
    <t>NULL</t>
  </si>
  <si>
    <t>HCB</t>
  </si>
  <si>
    <t>MPW</t>
  </si>
  <si>
    <t>SCL</t>
  </si>
  <si>
    <t>ABI</t>
  </si>
  <si>
    <t>ABI-Acute</t>
  </si>
  <si>
    <t>MFP-HCB</t>
  </si>
  <si>
    <t>MII</t>
  </si>
  <si>
    <t>MFP-ABI</t>
  </si>
  <si>
    <t>Micronesians who are citizens of the Compacts of Free Association (COFA)</t>
  </si>
  <si>
    <t>1915 c Waiver</t>
  </si>
  <si>
    <t>Count of Individuals with Waiver</t>
  </si>
  <si>
    <t>Count of Individuals with Waiver Pending</t>
  </si>
  <si>
    <t>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</si>
</sst>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3" fillId="4" borderId="1" xfId="0" applyFont="1" applyFill="1" applyBorder="1"/>
    <xf numFmtId="3" fontId="0" fillId="0" borderId="1" xfId="0" applyNumberFormat="1" applyBorder="1"/>
    <xf numFmtId="3" fontId="3" fillId="4" borderId="1" xfId="0" applyNumberFormat="1" applyFont="1" applyFill="1" applyBorder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3" fontId="0" fillId="5" borderId="1" xfId="0" applyNumberFormat="1" applyFill="1" applyBorder="1"/>
    <xf numFmtId="3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3" fontId="0" fillId="6" borderId="1" xfId="0" applyNumberFormat="1" applyFill="1" applyBorder="1"/>
    <xf numFmtId="0" fontId="0" fillId="6" borderId="1" xfId="0" applyFill="1" applyBorder="1" applyAlignment="1">
      <alignment horizontal="left" vertical="center"/>
    </xf>
    <xf numFmtId="0" fontId="0" fillId="5" borderId="1" xfId="0" applyFill="1" applyBorder="1"/>
    <xf numFmtId="3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3" fontId="0" fillId="0" borderId="2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5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0" fillId="5" borderId="6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702F-2A11-4933-B000-46A3E8AF24B2}">
  <dimension ref="A1:M153"/>
  <sheetViews>
    <sheetView topLeftCell="A112" zoomScale="94" workbookViewId="0">
      <selection activeCell="B154" sqref="B154"/>
    </sheetView>
  </sheetViews>
  <sheetFormatPr defaultRowHeight="14.4" x14ac:dyDescent="0.3"/>
  <cols>
    <col min="1" max="1" width="54.109375" bestFit="1" customWidth="1"/>
    <col min="2" max="2" width="26.109375" customWidth="1"/>
    <col min="3" max="3" width="30.6640625" bestFit="1" customWidth="1"/>
    <col min="4" max="4" width="37.88671875" customWidth="1"/>
    <col min="5" max="5" width="36" bestFit="1" customWidth="1"/>
  </cols>
  <sheetData>
    <row r="1" spans="1:2" ht="42.6" customHeight="1" x14ac:dyDescent="0.3">
      <c r="A1" s="22" t="s">
        <v>17</v>
      </c>
      <c r="B1" s="22"/>
    </row>
    <row r="2" spans="1:2" x14ac:dyDescent="0.3">
      <c r="A2" s="1" t="s">
        <v>18</v>
      </c>
      <c r="B2" s="1" t="s">
        <v>19</v>
      </c>
    </row>
    <row r="3" spans="1:2" x14ac:dyDescent="0.3">
      <c r="A3" s="2" t="s">
        <v>7</v>
      </c>
      <c r="B3" s="4">
        <v>449859</v>
      </c>
    </row>
    <row r="4" spans="1:2" x14ac:dyDescent="0.3">
      <c r="A4" s="2" t="s">
        <v>30</v>
      </c>
      <c r="B4" s="4">
        <v>234666</v>
      </c>
    </row>
    <row r="5" spans="1:2" x14ac:dyDescent="0.3">
      <c r="A5" s="2" t="s">
        <v>46</v>
      </c>
      <c r="B5" s="4">
        <v>155262</v>
      </c>
    </row>
    <row r="6" spans="1:2" x14ac:dyDescent="0.3">
      <c r="A6" s="2" t="s">
        <v>9</v>
      </c>
      <c r="B6" s="4">
        <v>113230</v>
      </c>
    </row>
    <row r="7" spans="1:2" x14ac:dyDescent="0.3">
      <c r="A7" s="2" t="s">
        <v>36</v>
      </c>
      <c r="B7" s="4">
        <v>108341</v>
      </c>
    </row>
    <row r="8" spans="1:2" x14ac:dyDescent="0.3">
      <c r="A8" s="2" t="s">
        <v>25</v>
      </c>
      <c r="B8" s="4">
        <v>70647</v>
      </c>
    </row>
    <row r="9" spans="1:2" x14ac:dyDescent="0.3">
      <c r="A9" s="2" t="s">
        <v>47</v>
      </c>
      <c r="B9" s="4">
        <v>65781</v>
      </c>
    </row>
    <row r="10" spans="1:2" x14ac:dyDescent="0.3">
      <c r="A10" s="2" t="s">
        <v>28</v>
      </c>
      <c r="B10" s="4">
        <v>49359</v>
      </c>
    </row>
    <row r="11" spans="1:2" x14ac:dyDescent="0.3">
      <c r="A11" s="2" t="s">
        <v>63</v>
      </c>
      <c r="B11" s="4">
        <v>37327</v>
      </c>
    </row>
    <row r="12" spans="1:2" x14ac:dyDescent="0.3">
      <c r="A12" s="2" t="s">
        <v>50</v>
      </c>
      <c r="B12" s="4">
        <v>31157</v>
      </c>
    </row>
    <row r="13" spans="1:2" x14ac:dyDescent="0.3">
      <c r="A13" s="2" t="s">
        <v>58</v>
      </c>
      <c r="B13" s="4">
        <v>29040</v>
      </c>
    </row>
    <row r="14" spans="1:2" x14ac:dyDescent="0.3">
      <c r="A14" s="2" t="s">
        <v>8</v>
      </c>
      <c r="B14" s="4">
        <v>27727</v>
      </c>
    </row>
    <row r="15" spans="1:2" x14ac:dyDescent="0.3">
      <c r="A15" s="2" t="s">
        <v>37</v>
      </c>
      <c r="B15" s="4">
        <v>23047</v>
      </c>
    </row>
    <row r="16" spans="1:2" x14ac:dyDescent="0.3">
      <c r="A16" s="2" t="s">
        <v>32</v>
      </c>
      <c r="B16" s="4">
        <v>18207</v>
      </c>
    </row>
    <row r="17" spans="1:2" x14ac:dyDescent="0.3">
      <c r="A17" s="2" t="s">
        <v>59</v>
      </c>
      <c r="B17" s="4">
        <v>13785</v>
      </c>
    </row>
    <row r="18" spans="1:2" x14ac:dyDescent="0.3">
      <c r="A18" s="2" t="s">
        <v>51</v>
      </c>
      <c r="B18" s="4">
        <v>13368</v>
      </c>
    </row>
    <row r="19" spans="1:2" x14ac:dyDescent="0.3">
      <c r="A19" s="2" t="s">
        <v>29</v>
      </c>
      <c r="B19" s="4">
        <v>11960</v>
      </c>
    </row>
    <row r="20" spans="1:2" x14ac:dyDescent="0.3">
      <c r="A20" s="2" t="s">
        <v>38</v>
      </c>
      <c r="B20" s="4">
        <v>9065</v>
      </c>
    </row>
    <row r="21" spans="1:2" x14ac:dyDescent="0.3">
      <c r="A21" s="2" t="s">
        <v>35</v>
      </c>
      <c r="B21" s="4">
        <v>6613</v>
      </c>
    </row>
    <row r="22" spans="1:2" x14ac:dyDescent="0.3">
      <c r="A22" s="2" t="s">
        <v>57</v>
      </c>
      <c r="B22" s="4">
        <v>4377</v>
      </c>
    </row>
    <row r="23" spans="1:2" x14ac:dyDescent="0.3">
      <c r="A23" s="2" t="s">
        <v>67</v>
      </c>
      <c r="B23" s="4">
        <v>4031</v>
      </c>
    </row>
    <row r="24" spans="1:2" x14ac:dyDescent="0.3">
      <c r="A24" s="2" t="s">
        <v>66</v>
      </c>
      <c r="B24" s="4">
        <v>2728</v>
      </c>
    </row>
    <row r="25" spans="1:2" x14ac:dyDescent="0.3">
      <c r="A25" s="2" t="s">
        <v>26</v>
      </c>
      <c r="B25" s="4">
        <v>1968</v>
      </c>
    </row>
    <row r="26" spans="1:2" x14ac:dyDescent="0.3">
      <c r="A26" s="2" t="s">
        <v>48</v>
      </c>
      <c r="B26" s="4">
        <v>1862</v>
      </c>
    </row>
    <row r="27" spans="1:2" x14ac:dyDescent="0.3">
      <c r="A27" s="2" t="s">
        <v>41</v>
      </c>
      <c r="B27" s="4">
        <v>1682</v>
      </c>
    </row>
    <row r="28" spans="1:2" x14ac:dyDescent="0.3">
      <c r="A28" s="2" t="s">
        <v>39</v>
      </c>
      <c r="B28" s="4">
        <v>1475</v>
      </c>
    </row>
    <row r="29" spans="1:2" x14ac:dyDescent="0.3">
      <c r="A29" s="2" t="s">
        <v>33</v>
      </c>
      <c r="B29" s="4">
        <v>1367</v>
      </c>
    </row>
    <row r="30" spans="1:2" x14ac:dyDescent="0.3">
      <c r="A30" s="2" t="s">
        <v>45</v>
      </c>
      <c r="B30" s="4">
        <v>1363</v>
      </c>
    </row>
    <row r="31" spans="1:2" x14ac:dyDescent="0.3">
      <c r="A31" s="2" t="s">
        <v>68</v>
      </c>
      <c r="B31" s="4">
        <v>1239</v>
      </c>
    </row>
    <row r="32" spans="1:2" x14ac:dyDescent="0.3">
      <c r="A32" s="2" t="s">
        <v>61</v>
      </c>
      <c r="B32" s="4">
        <v>958</v>
      </c>
    </row>
    <row r="33" spans="1:2" x14ac:dyDescent="0.3">
      <c r="A33" s="2" t="s">
        <v>31</v>
      </c>
      <c r="B33" s="4">
        <v>347</v>
      </c>
    </row>
    <row r="34" spans="1:2" x14ac:dyDescent="0.3">
      <c r="A34" s="2" t="s">
        <v>42</v>
      </c>
      <c r="B34" s="4">
        <v>276</v>
      </c>
    </row>
    <row r="35" spans="1:2" x14ac:dyDescent="0.3">
      <c r="A35" s="2" t="s">
        <v>64</v>
      </c>
      <c r="B35" s="4">
        <v>267</v>
      </c>
    </row>
    <row r="36" spans="1:2" x14ac:dyDescent="0.3">
      <c r="A36" s="2" t="s">
        <v>27</v>
      </c>
      <c r="B36" s="4">
        <v>240</v>
      </c>
    </row>
    <row r="37" spans="1:2" x14ac:dyDescent="0.3">
      <c r="A37" s="2" t="s">
        <v>62</v>
      </c>
      <c r="B37" s="4">
        <v>237</v>
      </c>
    </row>
    <row r="38" spans="1:2" x14ac:dyDescent="0.3">
      <c r="A38" s="2" t="s">
        <v>52</v>
      </c>
      <c r="B38" s="4">
        <v>160</v>
      </c>
    </row>
    <row r="39" spans="1:2" x14ac:dyDescent="0.3">
      <c r="A39" s="2" t="s">
        <v>49</v>
      </c>
      <c r="B39" s="4">
        <v>107</v>
      </c>
    </row>
    <row r="40" spans="1:2" x14ac:dyDescent="0.3">
      <c r="A40" s="2" t="s">
        <v>43</v>
      </c>
      <c r="B40" s="4">
        <v>82</v>
      </c>
    </row>
    <row r="41" spans="1:2" x14ac:dyDescent="0.3">
      <c r="A41" s="2" t="s">
        <v>40</v>
      </c>
      <c r="B41" s="4">
        <v>72</v>
      </c>
    </row>
    <row r="42" spans="1:2" x14ac:dyDescent="0.3">
      <c r="A42" s="2" t="s">
        <v>54</v>
      </c>
      <c r="B42" s="4">
        <v>57</v>
      </c>
    </row>
    <row r="43" spans="1:2" x14ac:dyDescent="0.3">
      <c r="A43" s="2" t="s">
        <v>44</v>
      </c>
      <c r="B43" s="4">
        <v>48</v>
      </c>
    </row>
    <row r="44" spans="1:2" x14ac:dyDescent="0.3">
      <c r="A44" s="2" t="s">
        <v>65</v>
      </c>
      <c r="B44" s="4">
        <v>37</v>
      </c>
    </row>
    <row r="45" spans="1:2" x14ac:dyDescent="0.3">
      <c r="A45" s="2" t="s">
        <v>55</v>
      </c>
      <c r="B45" s="4">
        <v>25</v>
      </c>
    </row>
    <row r="46" spans="1:2" x14ac:dyDescent="0.3">
      <c r="A46" s="2" t="s">
        <v>53</v>
      </c>
      <c r="B46" s="4">
        <v>19</v>
      </c>
    </row>
    <row r="47" spans="1:2" x14ac:dyDescent="0.3">
      <c r="A47" s="2" t="s">
        <v>60</v>
      </c>
      <c r="B47" s="4">
        <v>13</v>
      </c>
    </row>
    <row r="48" spans="1:2" x14ac:dyDescent="0.3">
      <c r="A48" s="2" t="s">
        <v>69</v>
      </c>
      <c r="B48" s="4">
        <v>12</v>
      </c>
    </row>
    <row r="49" spans="1:13" x14ac:dyDescent="0.3">
      <c r="A49" s="2" t="s">
        <v>56</v>
      </c>
      <c r="B49" s="4">
        <v>4</v>
      </c>
    </row>
    <row r="50" spans="1:13" x14ac:dyDescent="0.3">
      <c r="A50" s="2" t="s">
        <v>34</v>
      </c>
      <c r="B50" s="4">
        <v>3</v>
      </c>
    </row>
    <row r="51" spans="1:13" x14ac:dyDescent="0.3">
      <c r="A51" s="3" t="s">
        <v>103</v>
      </c>
      <c r="B51" s="5">
        <f>SUM(B3:B50)</f>
        <v>1493497</v>
      </c>
      <c r="D51" s="25" t="s">
        <v>104</v>
      </c>
      <c r="E51" s="25"/>
      <c r="F51" s="25"/>
      <c r="G51" s="25"/>
      <c r="H51" s="25"/>
      <c r="I51" s="25"/>
      <c r="J51" s="25"/>
      <c r="K51" s="25"/>
      <c r="L51" s="25"/>
    </row>
    <row r="53" spans="1:13" ht="29.1" customHeight="1" x14ac:dyDescent="0.3">
      <c r="A53" s="28" t="s">
        <v>20</v>
      </c>
      <c r="B53" s="29"/>
      <c r="C53" s="29"/>
    </row>
    <row r="54" spans="1:13" x14ac:dyDescent="0.3">
      <c r="A54" s="1" t="s">
        <v>111</v>
      </c>
      <c r="B54" s="1" t="s">
        <v>19</v>
      </c>
      <c r="C54" s="1" t="s">
        <v>112</v>
      </c>
    </row>
    <row r="55" spans="1:13" x14ac:dyDescent="0.3">
      <c r="A55" s="2" t="s">
        <v>101</v>
      </c>
      <c r="B55" s="4">
        <v>832813</v>
      </c>
      <c r="C55" s="4">
        <v>473919</v>
      </c>
    </row>
    <row r="56" spans="1:13" x14ac:dyDescent="0.3">
      <c r="A56" s="2" t="s">
        <v>13</v>
      </c>
      <c r="B56" s="4">
        <v>452788</v>
      </c>
      <c r="C56" s="4">
        <v>120148</v>
      </c>
    </row>
    <row r="57" spans="1:13" x14ac:dyDescent="0.3">
      <c r="A57" s="2" t="s">
        <v>11</v>
      </c>
      <c r="B57" s="4">
        <v>66750</v>
      </c>
      <c r="C57" s="4">
        <v>7413</v>
      </c>
    </row>
    <row r="58" spans="1:13" x14ac:dyDescent="0.3">
      <c r="A58" s="2" t="s">
        <v>10</v>
      </c>
      <c r="B58" s="4">
        <v>53732</v>
      </c>
      <c r="C58" s="4">
        <v>1228</v>
      </c>
    </row>
    <row r="59" spans="1:13" x14ac:dyDescent="0.3">
      <c r="A59" s="2" t="s">
        <v>102</v>
      </c>
      <c r="B59" s="4">
        <v>41697</v>
      </c>
      <c r="C59" s="4">
        <v>170</v>
      </c>
    </row>
    <row r="60" spans="1:13" x14ac:dyDescent="0.3">
      <c r="A60" s="2" t="s">
        <v>12</v>
      </c>
      <c r="B60" s="4">
        <v>12467</v>
      </c>
      <c r="C60" s="4">
        <v>398</v>
      </c>
    </row>
    <row r="61" spans="1:13" x14ac:dyDescent="0.3">
      <c r="A61" s="3" t="s">
        <v>103</v>
      </c>
      <c r="B61" s="5">
        <f>SUM(B55:B60)</f>
        <v>1460247</v>
      </c>
      <c r="D61" s="25" t="s">
        <v>105</v>
      </c>
      <c r="E61" s="25"/>
      <c r="F61" s="25"/>
      <c r="G61" s="25"/>
      <c r="H61" s="25"/>
      <c r="I61" s="25"/>
      <c r="J61" s="25"/>
      <c r="K61" s="25"/>
      <c r="L61" s="25"/>
      <c r="M61" s="25"/>
    </row>
    <row r="63" spans="1:13" x14ac:dyDescent="0.3">
      <c r="A63" s="30" t="s">
        <v>21</v>
      </c>
      <c r="B63" s="31"/>
    </row>
    <row r="64" spans="1:13" x14ac:dyDescent="0.3">
      <c r="A64" s="1" t="s">
        <v>0</v>
      </c>
      <c r="B64" s="1" t="s">
        <v>19</v>
      </c>
      <c r="D64" s="1" t="s">
        <v>1</v>
      </c>
      <c r="E64" s="1" t="s">
        <v>19</v>
      </c>
    </row>
    <row r="65" spans="1:5" x14ac:dyDescent="0.3">
      <c r="A65" s="2" t="s">
        <v>3</v>
      </c>
      <c r="B65" s="4">
        <v>1108065</v>
      </c>
      <c r="D65" s="2" t="s">
        <v>5</v>
      </c>
      <c r="E65" s="4">
        <v>1267051</v>
      </c>
    </row>
    <row r="66" spans="1:5" x14ac:dyDescent="0.3">
      <c r="A66" s="2" t="s">
        <v>72</v>
      </c>
      <c r="B66" s="4">
        <v>200326</v>
      </c>
      <c r="D66" s="2" t="s">
        <v>4</v>
      </c>
      <c r="E66" s="4">
        <v>97319</v>
      </c>
    </row>
    <row r="67" spans="1:5" x14ac:dyDescent="0.3">
      <c r="A67" s="2" t="s">
        <v>70</v>
      </c>
      <c r="B67" s="4">
        <v>95339</v>
      </c>
      <c r="D67" s="2" t="s">
        <v>70</v>
      </c>
      <c r="E67" s="4">
        <v>63141</v>
      </c>
    </row>
    <row r="68" spans="1:5" x14ac:dyDescent="0.3">
      <c r="A68" s="2" t="s">
        <v>6</v>
      </c>
      <c r="B68" s="4">
        <v>19580</v>
      </c>
      <c r="D68" s="3" t="s">
        <v>103</v>
      </c>
      <c r="E68" s="5">
        <f>SUM(E65:E67)</f>
        <v>1427511</v>
      </c>
    </row>
    <row r="69" spans="1:5" x14ac:dyDescent="0.3">
      <c r="A69" s="2" t="s">
        <v>73</v>
      </c>
      <c r="B69" s="4">
        <v>2301</v>
      </c>
    </row>
    <row r="70" spans="1:5" x14ac:dyDescent="0.3">
      <c r="A70" s="2" t="s">
        <v>74</v>
      </c>
      <c r="B70" s="4">
        <v>1897</v>
      </c>
    </row>
    <row r="71" spans="1:5" x14ac:dyDescent="0.3">
      <c r="A71" s="2" t="s">
        <v>71</v>
      </c>
      <c r="B71" s="4">
        <v>3</v>
      </c>
    </row>
    <row r="72" spans="1:5" x14ac:dyDescent="0.3">
      <c r="A72" s="3" t="s">
        <v>103</v>
      </c>
      <c r="B72" s="5">
        <f>SUM(B65:B71)</f>
        <v>1427511</v>
      </c>
      <c r="D72" s="6" t="s">
        <v>106</v>
      </c>
    </row>
    <row r="74" spans="1:5" ht="30" customHeight="1" x14ac:dyDescent="0.3">
      <c r="A74" s="22" t="s">
        <v>22</v>
      </c>
      <c r="B74" s="22"/>
      <c r="C74" s="22"/>
      <c r="D74" s="22"/>
    </row>
    <row r="75" spans="1:5" x14ac:dyDescent="0.3">
      <c r="A75" s="1" t="s">
        <v>2</v>
      </c>
      <c r="B75" s="1" t="s">
        <v>123</v>
      </c>
      <c r="C75" s="1" t="s">
        <v>124</v>
      </c>
      <c r="D75" s="1" t="s">
        <v>125</v>
      </c>
    </row>
    <row r="76" spans="1:5" x14ac:dyDescent="0.3">
      <c r="A76" s="8" t="s">
        <v>79</v>
      </c>
      <c r="B76" s="9" t="s">
        <v>113</v>
      </c>
      <c r="C76" s="9">
        <v>306</v>
      </c>
      <c r="D76" s="9">
        <v>306</v>
      </c>
    </row>
    <row r="77" spans="1:5" x14ac:dyDescent="0.3">
      <c r="A77" s="7" t="s">
        <v>85</v>
      </c>
      <c r="B77" s="4" t="s">
        <v>113</v>
      </c>
      <c r="C77" s="4">
        <v>10</v>
      </c>
      <c r="D77" s="4">
        <v>10</v>
      </c>
    </row>
    <row r="78" spans="1:5" x14ac:dyDescent="0.3">
      <c r="A78" s="8" t="s">
        <v>95</v>
      </c>
      <c r="B78" s="9" t="s">
        <v>113</v>
      </c>
      <c r="C78" s="9">
        <v>2</v>
      </c>
      <c r="D78" s="9">
        <v>2</v>
      </c>
    </row>
    <row r="79" spans="1:5" x14ac:dyDescent="0.3">
      <c r="A79" s="7" t="s">
        <v>99</v>
      </c>
      <c r="B79" s="4" t="s">
        <v>113</v>
      </c>
      <c r="C79" s="4">
        <v>10</v>
      </c>
      <c r="D79" s="4">
        <v>10</v>
      </c>
    </row>
    <row r="80" spans="1:5" x14ac:dyDescent="0.3">
      <c r="A80" s="26" t="s">
        <v>81</v>
      </c>
      <c r="B80" s="9" t="s">
        <v>113</v>
      </c>
      <c r="C80" s="9">
        <v>1125</v>
      </c>
      <c r="D80" s="9">
        <v>1125</v>
      </c>
    </row>
    <row r="81" spans="1:4" x14ac:dyDescent="0.3">
      <c r="A81" s="26"/>
      <c r="B81" s="9" t="s">
        <v>114</v>
      </c>
      <c r="C81" s="9">
        <v>8</v>
      </c>
      <c r="D81" s="9">
        <v>8</v>
      </c>
    </row>
    <row r="82" spans="1:4" x14ac:dyDescent="0.3">
      <c r="A82" s="7" t="s">
        <v>89</v>
      </c>
      <c r="B82" s="4" t="s">
        <v>113</v>
      </c>
      <c r="C82" s="4">
        <v>13</v>
      </c>
      <c r="D82" s="4">
        <v>13</v>
      </c>
    </row>
    <row r="83" spans="1:4" x14ac:dyDescent="0.3">
      <c r="A83" s="26" t="s">
        <v>15</v>
      </c>
      <c r="B83" s="9" t="s">
        <v>113</v>
      </c>
      <c r="C83" s="9">
        <v>1347556</v>
      </c>
      <c r="D83" s="9">
        <v>1364389</v>
      </c>
    </row>
    <row r="84" spans="1:4" x14ac:dyDescent="0.3">
      <c r="A84" s="26"/>
      <c r="B84" s="9" t="s">
        <v>114</v>
      </c>
      <c r="C84" s="9">
        <v>15168</v>
      </c>
      <c r="D84" s="9">
        <v>7041</v>
      </c>
    </row>
    <row r="85" spans="1:4" x14ac:dyDescent="0.3">
      <c r="A85" s="26"/>
      <c r="B85" s="9" t="s">
        <v>115</v>
      </c>
      <c r="C85" s="9">
        <v>9904</v>
      </c>
      <c r="D85" s="9">
        <v>4093</v>
      </c>
    </row>
    <row r="86" spans="1:4" x14ac:dyDescent="0.3">
      <c r="A86" s="26"/>
      <c r="B86" s="9" t="s">
        <v>116</v>
      </c>
      <c r="C86" s="9">
        <v>4899</v>
      </c>
      <c r="D86" s="9">
        <v>2717</v>
      </c>
    </row>
    <row r="87" spans="1:4" x14ac:dyDescent="0.3">
      <c r="A87" s="26"/>
      <c r="B87" s="9" t="s">
        <v>117</v>
      </c>
      <c r="C87" s="9">
        <v>442</v>
      </c>
      <c r="D87" s="9">
        <v>10</v>
      </c>
    </row>
    <row r="88" spans="1:4" x14ac:dyDescent="0.3">
      <c r="A88" s="26"/>
      <c r="B88" s="9" t="s">
        <v>118</v>
      </c>
      <c r="C88" s="9">
        <v>241</v>
      </c>
      <c r="D88" s="9">
        <v>0</v>
      </c>
    </row>
    <row r="89" spans="1:4" x14ac:dyDescent="0.3">
      <c r="A89" s="26"/>
      <c r="B89" s="9" t="s">
        <v>119</v>
      </c>
      <c r="C89" s="9">
        <v>29</v>
      </c>
      <c r="D89" s="9">
        <v>0</v>
      </c>
    </row>
    <row r="90" spans="1:4" x14ac:dyDescent="0.3">
      <c r="A90" s="26"/>
      <c r="B90" s="9" t="s">
        <v>120</v>
      </c>
      <c r="C90" s="9">
        <v>9</v>
      </c>
      <c r="D90" s="9">
        <v>0</v>
      </c>
    </row>
    <row r="91" spans="1:4" x14ac:dyDescent="0.3">
      <c r="A91" s="26"/>
      <c r="B91" s="9" t="s">
        <v>126</v>
      </c>
      <c r="C91" s="9">
        <v>1</v>
      </c>
      <c r="D91" s="9">
        <v>0</v>
      </c>
    </row>
    <row r="92" spans="1:4" x14ac:dyDescent="0.3">
      <c r="A92" s="26"/>
      <c r="B92" s="9" t="s">
        <v>121</v>
      </c>
      <c r="C92" s="9">
        <v>1</v>
      </c>
      <c r="D92" s="9">
        <v>0</v>
      </c>
    </row>
    <row r="93" spans="1:4" x14ac:dyDescent="0.3">
      <c r="A93" s="27" t="s">
        <v>82</v>
      </c>
      <c r="B93" s="4" t="s">
        <v>113</v>
      </c>
      <c r="C93" s="4">
        <v>443</v>
      </c>
      <c r="D93" s="4">
        <v>442</v>
      </c>
    </row>
    <row r="94" spans="1:4" x14ac:dyDescent="0.3">
      <c r="A94" s="27"/>
      <c r="B94" s="4" t="s">
        <v>114</v>
      </c>
      <c r="C94" s="4">
        <v>3</v>
      </c>
      <c r="D94" s="4">
        <v>4</v>
      </c>
    </row>
    <row r="95" spans="1:4" x14ac:dyDescent="0.3">
      <c r="A95" s="26" t="s">
        <v>77</v>
      </c>
      <c r="B95" s="9" t="s">
        <v>113</v>
      </c>
      <c r="C95" s="9">
        <v>11888</v>
      </c>
      <c r="D95" s="9">
        <v>11996</v>
      </c>
    </row>
    <row r="96" spans="1:4" x14ac:dyDescent="0.3">
      <c r="A96" s="26"/>
      <c r="B96" s="9" t="s">
        <v>114</v>
      </c>
      <c r="C96" s="9">
        <v>312</v>
      </c>
      <c r="D96" s="9">
        <v>192</v>
      </c>
    </row>
    <row r="97" spans="1:4" x14ac:dyDescent="0.3">
      <c r="A97" s="26"/>
      <c r="B97" s="9" t="s">
        <v>116</v>
      </c>
      <c r="C97" s="9">
        <v>1</v>
      </c>
      <c r="D97" s="9">
        <v>12</v>
      </c>
    </row>
    <row r="98" spans="1:4" x14ac:dyDescent="0.3">
      <c r="A98" s="26"/>
      <c r="B98" s="9" t="s">
        <v>115</v>
      </c>
      <c r="C98" s="9">
        <v>1</v>
      </c>
      <c r="D98" s="9">
        <v>2</v>
      </c>
    </row>
    <row r="99" spans="1:4" x14ac:dyDescent="0.3">
      <c r="A99" s="7" t="s">
        <v>84</v>
      </c>
      <c r="B99" s="4" t="s">
        <v>113</v>
      </c>
      <c r="C99" s="4">
        <v>1</v>
      </c>
      <c r="D99" s="4">
        <v>1</v>
      </c>
    </row>
    <row r="100" spans="1:4" x14ac:dyDescent="0.3">
      <c r="A100" s="8" t="s">
        <v>94</v>
      </c>
      <c r="B100" s="9" t="s">
        <v>113</v>
      </c>
      <c r="C100" s="9">
        <v>1</v>
      </c>
      <c r="D100" s="9">
        <v>1</v>
      </c>
    </row>
    <row r="101" spans="1:4" x14ac:dyDescent="0.3">
      <c r="A101" s="7" t="s">
        <v>93</v>
      </c>
      <c r="B101" s="4" t="s">
        <v>113</v>
      </c>
      <c r="C101" s="4">
        <v>15</v>
      </c>
      <c r="D101" s="4">
        <v>15</v>
      </c>
    </row>
    <row r="102" spans="1:4" x14ac:dyDescent="0.3">
      <c r="A102" s="26" t="s">
        <v>92</v>
      </c>
      <c r="B102" s="9" t="s">
        <v>113</v>
      </c>
      <c r="C102" s="9">
        <v>108</v>
      </c>
      <c r="D102" s="9">
        <v>108</v>
      </c>
    </row>
    <row r="103" spans="1:4" x14ac:dyDescent="0.3">
      <c r="A103" s="26"/>
      <c r="B103" s="9" t="s">
        <v>114</v>
      </c>
      <c r="C103" s="9">
        <v>1</v>
      </c>
      <c r="D103" s="9">
        <v>1</v>
      </c>
    </row>
    <row r="104" spans="1:4" x14ac:dyDescent="0.3">
      <c r="A104" s="7" t="s">
        <v>96</v>
      </c>
      <c r="B104" s="4" t="s">
        <v>113</v>
      </c>
      <c r="C104" s="4">
        <v>2</v>
      </c>
      <c r="D104" s="4">
        <v>2</v>
      </c>
    </row>
    <row r="105" spans="1:4" x14ac:dyDescent="0.3">
      <c r="A105" s="8" t="s">
        <v>100</v>
      </c>
      <c r="B105" s="9" t="s">
        <v>113</v>
      </c>
      <c r="C105" s="9">
        <v>2</v>
      </c>
      <c r="D105" s="9">
        <v>2</v>
      </c>
    </row>
    <row r="106" spans="1:4" x14ac:dyDescent="0.3">
      <c r="A106" s="27" t="s">
        <v>76</v>
      </c>
      <c r="B106" s="4" t="s">
        <v>113</v>
      </c>
      <c r="C106" s="4">
        <v>35</v>
      </c>
      <c r="D106" s="4">
        <v>35</v>
      </c>
    </row>
    <row r="107" spans="1:4" x14ac:dyDescent="0.3">
      <c r="A107" s="27"/>
      <c r="B107" s="4" t="s">
        <v>114</v>
      </c>
      <c r="C107" s="4">
        <v>2</v>
      </c>
      <c r="D107" s="4">
        <v>2</v>
      </c>
    </row>
    <row r="108" spans="1:4" x14ac:dyDescent="0.3">
      <c r="A108" s="26" t="s">
        <v>75</v>
      </c>
      <c r="B108" s="9" t="s">
        <v>113</v>
      </c>
      <c r="C108" s="9">
        <v>13998</v>
      </c>
      <c r="D108" s="9">
        <v>14330</v>
      </c>
    </row>
    <row r="109" spans="1:4" x14ac:dyDescent="0.3">
      <c r="A109" s="26"/>
      <c r="B109" s="9" t="s">
        <v>114</v>
      </c>
      <c r="C109" s="9">
        <v>487</v>
      </c>
      <c r="D109" s="9">
        <v>133</v>
      </c>
    </row>
    <row r="110" spans="1:4" x14ac:dyDescent="0.3">
      <c r="A110" s="26"/>
      <c r="B110" s="9" t="s">
        <v>115</v>
      </c>
      <c r="C110" s="9">
        <v>6</v>
      </c>
      <c r="D110" s="9">
        <v>27</v>
      </c>
    </row>
    <row r="111" spans="1:4" x14ac:dyDescent="0.3">
      <c r="A111" s="26"/>
      <c r="B111" s="9" t="s">
        <v>116</v>
      </c>
      <c r="C111" s="9">
        <v>2</v>
      </c>
      <c r="D111" s="9">
        <v>5</v>
      </c>
    </row>
    <row r="112" spans="1:4" x14ac:dyDescent="0.3">
      <c r="A112" s="26"/>
      <c r="B112" s="9" t="s">
        <v>117</v>
      </c>
      <c r="C112" s="9">
        <v>1</v>
      </c>
      <c r="D112" s="9">
        <v>0</v>
      </c>
    </row>
    <row r="113" spans="1:4" x14ac:dyDescent="0.3">
      <c r="A113" s="26"/>
      <c r="B113" s="9" t="s">
        <v>118</v>
      </c>
      <c r="C113" s="9">
        <v>1</v>
      </c>
      <c r="D113" s="9">
        <v>0</v>
      </c>
    </row>
    <row r="114" spans="1:4" x14ac:dyDescent="0.3">
      <c r="A114" s="7" t="s">
        <v>122</v>
      </c>
      <c r="B114" s="4" t="s">
        <v>113</v>
      </c>
      <c r="C114" s="4">
        <v>86</v>
      </c>
      <c r="D114" s="4">
        <v>86</v>
      </c>
    </row>
    <row r="115" spans="1:4" x14ac:dyDescent="0.3">
      <c r="A115" s="26" t="s">
        <v>16</v>
      </c>
      <c r="B115" s="9" t="s">
        <v>113</v>
      </c>
      <c r="C115" s="9">
        <v>2122</v>
      </c>
      <c r="D115" s="9">
        <v>2161</v>
      </c>
    </row>
    <row r="116" spans="1:4" x14ac:dyDescent="0.3">
      <c r="A116" s="26"/>
      <c r="B116" s="9" t="s">
        <v>114</v>
      </c>
      <c r="C116" s="9">
        <v>40</v>
      </c>
      <c r="D116" s="9">
        <v>6</v>
      </c>
    </row>
    <row r="117" spans="1:4" x14ac:dyDescent="0.3">
      <c r="A117" s="26"/>
      <c r="B117" s="9" t="s">
        <v>115</v>
      </c>
      <c r="C117" s="9">
        <v>5</v>
      </c>
      <c r="D117" s="9">
        <v>4</v>
      </c>
    </row>
    <row r="118" spans="1:4" x14ac:dyDescent="0.3">
      <c r="A118" s="26"/>
      <c r="B118" s="9" t="s">
        <v>116</v>
      </c>
      <c r="C118" s="9">
        <v>3</v>
      </c>
      <c r="D118" s="9">
        <v>0</v>
      </c>
    </row>
    <row r="119" spans="1:4" x14ac:dyDescent="0.3">
      <c r="A119" s="26"/>
      <c r="B119" s="9" t="s">
        <v>117</v>
      </c>
      <c r="C119" s="9">
        <v>1</v>
      </c>
      <c r="D119" s="9">
        <v>0</v>
      </c>
    </row>
    <row r="120" spans="1:4" x14ac:dyDescent="0.3">
      <c r="A120" s="27" t="s">
        <v>83</v>
      </c>
      <c r="B120" s="4" t="s">
        <v>113</v>
      </c>
      <c r="C120" s="4">
        <v>2854</v>
      </c>
      <c r="D120" s="4">
        <v>2895</v>
      </c>
    </row>
    <row r="121" spans="1:4" x14ac:dyDescent="0.3">
      <c r="A121" s="27"/>
      <c r="B121" s="4" t="s">
        <v>114</v>
      </c>
      <c r="C121" s="4">
        <v>58</v>
      </c>
      <c r="D121" s="4">
        <v>18</v>
      </c>
    </row>
    <row r="122" spans="1:4" x14ac:dyDescent="0.3">
      <c r="A122" s="27"/>
      <c r="B122" s="4" t="s">
        <v>115</v>
      </c>
      <c r="C122" s="4">
        <v>1</v>
      </c>
      <c r="D122" s="4">
        <v>1</v>
      </c>
    </row>
    <row r="123" spans="1:4" x14ac:dyDescent="0.3">
      <c r="A123" s="27"/>
      <c r="B123" s="4" t="s">
        <v>118</v>
      </c>
      <c r="C123" s="4">
        <v>1</v>
      </c>
      <c r="D123" s="4">
        <v>0</v>
      </c>
    </row>
    <row r="124" spans="1:4" x14ac:dyDescent="0.3">
      <c r="A124" s="8" t="s">
        <v>97</v>
      </c>
      <c r="B124" s="9" t="s">
        <v>113</v>
      </c>
      <c r="C124" s="9">
        <v>88</v>
      </c>
      <c r="D124" s="9">
        <v>88</v>
      </c>
    </row>
    <row r="125" spans="1:4" x14ac:dyDescent="0.3">
      <c r="A125" s="27" t="s">
        <v>78</v>
      </c>
      <c r="B125" s="4" t="s">
        <v>113</v>
      </c>
      <c r="C125" s="4">
        <v>196</v>
      </c>
      <c r="D125" s="4">
        <v>203</v>
      </c>
    </row>
    <row r="126" spans="1:4" x14ac:dyDescent="0.3">
      <c r="A126" s="27"/>
      <c r="B126" s="4" t="s">
        <v>114</v>
      </c>
      <c r="C126" s="4">
        <v>9</v>
      </c>
      <c r="D126" s="4">
        <v>3</v>
      </c>
    </row>
    <row r="127" spans="1:4" x14ac:dyDescent="0.3">
      <c r="A127" s="27"/>
      <c r="B127" s="4" t="s">
        <v>117</v>
      </c>
      <c r="C127" s="4">
        <v>1</v>
      </c>
      <c r="D127" s="4">
        <v>0</v>
      </c>
    </row>
    <row r="128" spans="1:4" x14ac:dyDescent="0.3">
      <c r="A128" s="26" t="s">
        <v>14</v>
      </c>
      <c r="B128" s="9" t="s">
        <v>113</v>
      </c>
      <c r="C128" s="9">
        <v>12813</v>
      </c>
      <c r="D128" s="9">
        <v>13227</v>
      </c>
    </row>
    <row r="129" spans="1:4" x14ac:dyDescent="0.3">
      <c r="A129" s="26"/>
      <c r="B129" s="9" t="s">
        <v>114</v>
      </c>
      <c r="C129" s="9">
        <v>554</v>
      </c>
      <c r="D129" s="9">
        <v>116</v>
      </c>
    </row>
    <row r="130" spans="1:4" x14ac:dyDescent="0.3">
      <c r="A130" s="26"/>
      <c r="B130" s="9" t="s">
        <v>115</v>
      </c>
      <c r="C130" s="9">
        <v>3</v>
      </c>
      <c r="D130" s="9">
        <v>27</v>
      </c>
    </row>
    <row r="131" spans="1:4" x14ac:dyDescent="0.3">
      <c r="A131" s="27" t="s">
        <v>80</v>
      </c>
      <c r="B131" s="4" t="s">
        <v>113</v>
      </c>
      <c r="C131" s="4">
        <v>74</v>
      </c>
      <c r="D131" s="4">
        <v>75</v>
      </c>
    </row>
    <row r="132" spans="1:4" x14ac:dyDescent="0.3">
      <c r="A132" s="27"/>
      <c r="B132" s="4" t="s">
        <v>114</v>
      </c>
      <c r="C132" s="4">
        <v>1</v>
      </c>
      <c r="D132" s="4">
        <v>0</v>
      </c>
    </row>
    <row r="133" spans="1:4" x14ac:dyDescent="0.3">
      <c r="A133" s="8" t="s">
        <v>90</v>
      </c>
      <c r="B133" s="9" t="s">
        <v>113</v>
      </c>
      <c r="C133" s="9">
        <v>2</v>
      </c>
      <c r="D133" s="9">
        <v>2</v>
      </c>
    </row>
    <row r="134" spans="1:4" x14ac:dyDescent="0.3">
      <c r="A134" s="7" t="s">
        <v>87</v>
      </c>
      <c r="B134" s="4" t="s">
        <v>113</v>
      </c>
      <c r="C134" s="4">
        <v>256</v>
      </c>
      <c r="D134" s="4">
        <v>256</v>
      </c>
    </row>
    <row r="135" spans="1:4" x14ac:dyDescent="0.3">
      <c r="A135" s="8" t="s">
        <v>98</v>
      </c>
      <c r="B135" s="9" t="s">
        <v>113</v>
      </c>
      <c r="C135" s="9">
        <v>1</v>
      </c>
      <c r="D135" s="9">
        <v>1</v>
      </c>
    </row>
    <row r="136" spans="1:4" x14ac:dyDescent="0.3">
      <c r="A136" s="27" t="s">
        <v>86</v>
      </c>
      <c r="B136" s="4" t="s">
        <v>113</v>
      </c>
      <c r="C136" s="4">
        <v>1044</v>
      </c>
      <c r="D136" s="4">
        <v>1053</v>
      </c>
    </row>
    <row r="137" spans="1:4" x14ac:dyDescent="0.3">
      <c r="A137" s="27"/>
      <c r="B137" s="4" t="s">
        <v>114</v>
      </c>
      <c r="C137" s="4">
        <v>11</v>
      </c>
      <c r="D137" s="4">
        <v>11</v>
      </c>
    </row>
    <row r="138" spans="1:4" x14ac:dyDescent="0.3">
      <c r="A138" s="27"/>
      <c r="B138" s="4" t="s">
        <v>115</v>
      </c>
      <c r="C138" s="4">
        <v>9</v>
      </c>
      <c r="D138" s="4">
        <v>3</v>
      </c>
    </row>
    <row r="139" spans="1:4" x14ac:dyDescent="0.3">
      <c r="A139" s="27"/>
      <c r="B139" s="4" t="s">
        <v>116</v>
      </c>
      <c r="C139" s="4">
        <v>4</v>
      </c>
      <c r="D139" s="4">
        <v>2</v>
      </c>
    </row>
    <row r="140" spans="1:4" x14ac:dyDescent="0.3">
      <c r="A140" s="27"/>
      <c r="B140" s="4" t="s">
        <v>117</v>
      </c>
      <c r="C140" s="4">
        <v>1</v>
      </c>
      <c r="D140" s="4">
        <v>0</v>
      </c>
    </row>
    <row r="141" spans="1:4" x14ac:dyDescent="0.3">
      <c r="A141" s="26" t="s">
        <v>88</v>
      </c>
      <c r="B141" s="9" t="s">
        <v>113</v>
      </c>
      <c r="C141" s="9">
        <v>77</v>
      </c>
      <c r="D141" s="9">
        <v>78</v>
      </c>
    </row>
    <row r="142" spans="1:4" x14ac:dyDescent="0.3">
      <c r="A142" s="26"/>
      <c r="B142" s="9" t="s">
        <v>116</v>
      </c>
      <c r="C142" s="9">
        <v>1</v>
      </c>
      <c r="D142" s="9">
        <v>0</v>
      </c>
    </row>
    <row r="143" spans="1:4" x14ac:dyDescent="0.3">
      <c r="A143" s="27" t="s">
        <v>91</v>
      </c>
      <c r="B143" s="4" t="s">
        <v>113</v>
      </c>
      <c r="C143" s="4">
        <v>159</v>
      </c>
      <c r="D143" s="4">
        <v>161</v>
      </c>
    </row>
    <row r="144" spans="1:4" x14ac:dyDescent="0.3">
      <c r="A144" s="27"/>
      <c r="B144" s="4" t="s">
        <v>114</v>
      </c>
      <c r="C144" s="4">
        <v>2</v>
      </c>
      <c r="D144" s="4">
        <v>0</v>
      </c>
    </row>
    <row r="145" spans="1:5" x14ac:dyDescent="0.3">
      <c r="A145" s="3" t="s">
        <v>103</v>
      </c>
      <c r="B145" s="5"/>
      <c r="C145" s="5">
        <f>SUM(C76:C144)</f>
        <v>1427511</v>
      </c>
      <c r="D145" s="25" t="s">
        <v>107</v>
      </c>
      <c r="E145" s="25"/>
    </row>
    <row r="146" spans="1:5" x14ac:dyDescent="0.3">
      <c r="D146" s="6"/>
      <c r="E146" s="6"/>
    </row>
    <row r="147" spans="1:5" ht="43.5" customHeight="1" x14ac:dyDescent="0.3">
      <c r="A147" s="22" t="s">
        <v>23</v>
      </c>
      <c r="B147" s="22"/>
    </row>
    <row r="148" spans="1:5" x14ac:dyDescent="0.3">
      <c r="A148" s="23" t="s">
        <v>19</v>
      </c>
      <c r="B148" s="24"/>
    </row>
    <row r="149" spans="1:5" x14ac:dyDescent="0.3">
      <c r="A149" s="19">
        <v>262231</v>
      </c>
      <c r="B149" s="20"/>
      <c r="D149" s="21" t="s">
        <v>108</v>
      </c>
      <c r="E149" s="21"/>
    </row>
    <row r="151" spans="1:5" ht="42.9" customHeight="1" x14ac:dyDescent="0.3">
      <c r="A151" s="22" t="s">
        <v>24</v>
      </c>
      <c r="B151" s="22"/>
    </row>
    <row r="152" spans="1:5" x14ac:dyDescent="0.3">
      <c r="A152" s="23" t="s">
        <v>19</v>
      </c>
      <c r="B152" s="24"/>
    </row>
    <row r="153" spans="1:5" x14ac:dyDescent="0.3">
      <c r="A153" s="19">
        <v>806395</v>
      </c>
      <c r="B153" s="20"/>
      <c r="D153" s="21" t="s">
        <v>109</v>
      </c>
      <c r="E153" s="21"/>
    </row>
  </sheetData>
  <mergeCells count="30">
    <mergeCell ref="A95:A98"/>
    <mergeCell ref="A1:B1"/>
    <mergeCell ref="D51:L51"/>
    <mergeCell ref="A53:C53"/>
    <mergeCell ref="D61:M61"/>
    <mergeCell ref="A63:B63"/>
    <mergeCell ref="A74:D74"/>
    <mergeCell ref="A80:A81"/>
    <mergeCell ref="A83:A92"/>
    <mergeCell ref="A93:A94"/>
    <mergeCell ref="D145:E145"/>
    <mergeCell ref="A102:A103"/>
    <mergeCell ref="A106:A107"/>
    <mergeCell ref="A108:A113"/>
    <mergeCell ref="A115:A119"/>
    <mergeCell ref="A120:A123"/>
    <mergeCell ref="A125:A127"/>
    <mergeCell ref="A128:A130"/>
    <mergeCell ref="A131:A132"/>
    <mergeCell ref="A136:A140"/>
    <mergeCell ref="A141:A142"/>
    <mergeCell ref="A143:A144"/>
    <mergeCell ref="A153:B153"/>
    <mergeCell ref="D153:E153"/>
    <mergeCell ref="A147:B147"/>
    <mergeCell ref="A148:B148"/>
    <mergeCell ref="A149:B149"/>
    <mergeCell ref="D149:E149"/>
    <mergeCell ref="A151:B151"/>
    <mergeCell ref="A152:B1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529C-20C8-423A-98EC-D9D07E76A008}">
  <dimension ref="A1:M153"/>
  <sheetViews>
    <sheetView topLeftCell="A108" zoomScale="81" workbookViewId="0">
      <selection activeCell="C145" sqref="A145:C145"/>
    </sheetView>
  </sheetViews>
  <sheetFormatPr defaultRowHeight="14.4" x14ac:dyDescent="0.3"/>
  <cols>
    <col min="1" max="1" width="54.109375" bestFit="1" customWidth="1"/>
    <col min="2" max="2" width="26.109375" customWidth="1"/>
    <col min="3" max="3" width="30.6640625" bestFit="1" customWidth="1"/>
    <col min="4" max="4" width="37.88671875" customWidth="1"/>
    <col min="5" max="5" width="36" bestFit="1" customWidth="1"/>
  </cols>
  <sheetData>
    <row r="1" spans="1:2" ht="42.6" customHeight="1" x14ac:dyDescent="0.3">
      <c r="A1" s="22" t="s">
        <v>17</v>
      </c>
      <c r="B1" s="22"/>
    </row>
    <row r="2" spans="1:2" x14ac:dyDescent="0.3">
      <c r="A2" s="1" t="s">
        <v>18</v>
      </c>
      <c r="B2" s="1" t="s">
        <v>19</v>
      </c>
    </row>
    <row r="3" spans="1:2" x14ac:dyDescent="0.3">
      <c r="A3" s="2" t="s">
        <v>7</v>
      </c>
      <c r="B3" s="4">
        <v>448842</v>
      </c>
    </row>
    <row r="4" spans="1:2" x14ac:dyDescent="0.3">
      <c r="A4" s="2" t="s">
        <v>30</v>
      </c>
      <c r="B4" s="4">
        <v>233934</v>
      </c>
    </row>
    <row r="5" spans="1:2" x14ac:dyDescent="0.3">
      <c r="A5" s="2" t="s">
        <v>46</v>
      </c>
      <c r="B5" s="4">
        <v>154579</v>
      </c>
    </row>
    <row r="6" spans="1:2" x14ac:dyDescent="0.3">
      <c r="A6" s="2" t="s">
        <v>9</v>
      </c>
      <c r="B6" s="4">
        <v>112972</v>
      </c>
    </row>
    <row r="7" spans="1:2" x14ac:dyDescent="0.3">
      <c r="A7" s="2" t="s">
        <v>36</v>
      </c>
      <c r="B7" s="4">
        <v>108263</v>
      </c>
    </row>
    <row r="8" spans="1:2" x14ac:dyDescent="0.3">
      <c r="A8" s="2" t="s">
        <v>25</v>
      </c>
      <c r="B8" s="4">
        <v>70273</v>
      </c>
    </row>
    <row r="9" spans="1:2" x14ac:dyDescent="0.3">
      <c r="A9" s="2" t="s">
        <v>47</v>
      </c>
      <c r="B9" s="4">
        <v>65944</v>
      </c>
    </row>
    <row r="10" spans="1:2" x14ac:dyDescent="0.3">
      <c r="A10" s="2" t="s">
        <v>28</v>
      </c>
      <c r="B10" s="4">
        <v>47873</v>
      </c>
    </row>
    <row r="11" spans="1:2" x14ac:dyDescent="0.3">
      <c r="A11" s="2" t="s">
        <v>50</v>
      </c>
      <c r="B11" s="4">
        <v>31192</v>
      </c>
    </row>
    <row r="12" spans="1:2" x14ac:dyDescent="0.3">
      <c r="A12" s="2" t="s">
        <v>63</v>
      </c>
      <c r="B12" s="4">
        <v>30883</v>
      </c>
    </row>
    <row r="13" spans="1:2" x14ac:dyDescent="0.3">
      <c r="A13" s="2" t="s">
        <v>58</v>
      </c>
      <c r="B13" s="4">
        <v>28686</v>
      </c>
    </row>
    <row r="14" spans="1:2" x14ac:dyDescent="0.3">
      <c r="A14" s="2" t="s">
        <v>8</v>
      </c>
      <c r="B14" s="4">
        <v>27910</v>
      </c>
    </row>
    <row r="15" spans="1:2" x14ac:dyDescent="0.3">
      <c r="A15" s="2" t="s">
        <v>37</v>
      </c>
      <c r="B15" s="4">
        <v>22880</v>
      </c>
    </row>
    <row r="16" spans="1:2" x14ac:dyDescent="0.3">
      <c r="A16" s="2" t="s">
        <v>32</v>
      </c>
      <c r="B16" s="4">
        <v>14427</v>
      </c>
    </row>
    <row r="17" spans="1:2" x14ac:dyDescent="0.3">
      <c r="A17" s="2" t="s">
        <v>59</v>
      </c>
      <c r="B17" s="4">
        <v>13835</v>
      </c>
    </row>
    <row r="18" spans="1:2" x14ac:dyDescent="0.3">
      <c r="A18" s="2" t="s">
        <v>51</v>
      </c>
      <c r="B18" s="4">
        <v>13371</v>
      </c>
    </row>
    <row r="19" spans="1:2" x14ac:dyDescent="0.3">
      <c r="A19" s="2" t="s">
        <v>29</v>
      </c>
      <c r="B19" s="4">
        <v>12088</v>
      </c>
    </row>
    <row r="20" spans="1:2" x14ac:dyDescent="0.3">
      <c r="A20" s="2" t="s">
        <v>38</v>
      </c>
      <c r="B20" s="4">
        <v>9057</v>
      </c>
    </row>
    <row r="21" spans="1:2" x14ac:dyDescent="0.3">
      <c r="A21" s="2" t="s">
        <v>35</v>
      </c>
      <c r="B21" s="4">
        <v>6710</v>
      </c>
    </row>
    <row r="22" spans="1:2" x14ac:dyDescent="0.3">
      <c r="A22" s="2" t="s">
        <v>57</v>
      </c>
      <c r="B22" s="4">
        <v>4292</v>
      </c>
    </row>
    <row r="23" spans="1:2" x14ac:dyDescent="0.3">
      <c r="A23" s="2" t="s">
        <v>67</v>
      </c>
      <c r="B23" s="4">
        <v>4034</v>
      </c>
    </row>
    <row r="24" spans="1:2" x14ac:dyDescent="0.3">
      <c r="A24" s="2" t="s">
        <v>66</v>
      </c>
      <c r="B24" s="4">
        <v>2701</v>
      </c>
    </row>
    <row r="25" spans="1:2" x14ac:dyDescent="0.3">
      <c r="A25" s="2" t="s">
        <v>26</v>
      </c>
      <c r="B25" s="4">
        <v>1975</v>
      </c>
    </row>
    <row r="26" spans="1:2" x14ac:dyDescent="0.3">
      <c r="A26" s="2" t="s">
        <v>48</v>
      </c>
      <c r="B26" s="4">
        <v>1818</v>
      </c>
    </row>
    <row r="27" spans="1:2" x14ac:dyDescent="0.3">
      <c r="A27" s="2" t="s">
        <v>41</v>
      </c>
      <c r="B27" s="4">
        <v>1675</v>
      </c>
    </row>
    <row r="28" spans="1:2" x14ac:dyDescent="0.3">
      <c r="A28" s="2" t="s">
        <v>39</v>
      </c>
      <c r="B28" s="4">
        <v>1492</v>
      </c>
    </row>
    <row r="29" spans="1:2" x14ac:dyDescent="0.3">
      <c r="A29" s="2" t="s">
        <v>33</v>
      </c>
      <c r="B29" s="4">
        <v>1385</v>
      </c>
    </row>
    <row r="30" spans="1:2" x14ac:dyDescent="0.3">
      <c r="A30" s="2" t="s">
        <v>45</v>
      </c>
      <c r="B30" s="4">
        <v>1258</v>
      </c>
    </row>
    <row r="31" spans="1:2" x14ac:dyDescent="0.3">
      <c r="A31" s="2" t="s">
        <v>68</v>
      </c>
      <c r="B31" s="4">
        <v>1229</v>
      </c>
    </row>
    <row r="32" spans="1:2" x14ac:dyDescent="0.3">
      <c r="A32" s="2" t="s">
        <v>61</v>
      </c>
      <c r="B32" s="4">
        <v>977</v>
      </c>
    </row>
    <row r="33" spans="1:2" x14ac:dyDescent="0.3">
      <c r="A33" s="2" t="s">
        <v>31</v>
      </c>
      <c r="B33" s="4">
        <v>360</v>
      </c>
    </row>
    <row r="34" spans="1:2" x14ac:dyDescent="0.3">
      <c r="A34" s="2" t="s">
        <v>64</v>
      </c>
      <c r="B34" s="4">
        <v>276</v>
      </c>
    </row>
    <row r="35" spans="1:2" x14ac:dyDescent="0.3">
      <c r="A35" s="2" t="s">
        <v>42</v>
      </c>
      <c r="B35" s="4">
        <v>256</v>
      </c>
    </row>
    <row r="36" spans="1:2" x14ac:dyDescent="0.3">
      <c r="A36" s="2" t="s">
        <v>62</v>
      </c>
      <c r="B36" s="4">
        <v>233</v>
      </c>
    </row>
    <row r="37" spans="1:2" x14ac:dyDescent="0.3">
      <c r="A37" s="2" t="s">
        <v>52</v>
      </c>
      <c r="B37" s="4">
        <v>184</v>
      </c>
    </row>
    <row r="38" spans="1:2" x14ac:dyDescent="0.3">
      <c r="A38" s="2" t="s">
        <v>27</v>
      </c>
      <c r="B38" s="4">
        <v>176</v>
      </c>
    </row>
    <row r="39" spans="1:2" x14ac:dyDescent="0.3">
      <c r="A39" s="2" t="s">
        <v>49</v>
      </c>
      <c r="B39" s="4">
        <v>103</v>
      </c>
    </row>
    <row r="40" spans="1:2" x14ac:dyDescent="0.3">
      <c r="A40" s="2" t="s">
        <v>43</v>
      </c>
      <c r="B40" s="4">
        <v>88</v>
      </c>
    </row>
    <row r="41" spans="1:2" x14ac:dyDescent="0.3">
      <c r="A41" s="2" t="s">
        <v>40</v>
      </c>
      <c r="B41" s="4">
        <v>71</v>
      </c>
    </row>
    <row r="42" spans="1:2" x14ac:dyDescent="0.3">
      <c r="A42" s="2" t="s">
        <v>54</v>
      </c>
      <c r="B42" s="4">
        <v>54</v>
      </c>
    </row>
    <row r="43" spans="1:2" x14ac:dyDescent="0.3">
      <c r="A43" s="2" t="s">
        <v>44</v>
      </c>
      <c r="B43" s="4">
        <v>49</v>
      </c>
    </row>
    <row r="44" spans="1:2" x14ac:dyDescent="0.3">
      <c r="A44" s="2" t="s">
        <v>65</v>
      </c>
      <c r="B44" s="4">
        <v>33</v>
      </c>
    </row>
    <row r="45" spans="1:2" x14ac:dyDescent="0.3">
      <c r="A45" s="2" t="s">
        <v>55</v>
      </c>
      <c r="B45" s="4">
        <v>23</v>
      </c>
    </row>
    <row r="46" spans="1:2" x14ac:dyDescent="0.3">
      <c r="A46" s="2" t="s">
        <v>53</v>
      </c>
      <c r="B46" s="4">
        <v>19</v>
      </c>
    </row>
    <row r="47" spans="1:2" x14ac:dyDescent="0.3">
      <c r="A47" s="2" t="s">
        <v>60</v>
      </c>
      <c r="B47" s="4">
        <v>15</v>
      </c>
    </row>
    <row r="48" spans="1:2" x14ac:dyDescent="0.3">
      <c r="A48" s="2" t="s">
        <v>69</v>
      </c>
      <c r="B48" s="4">
        <v>8</v>
      </c>
    </row>
    <row r="49" spans="1:13" x14ac:dyDescent="0.3">
      <c r="A49" s="2" t="s">
        <v>56</v>
      </c>
      <c r="B49" s="4">
        <v>4</v>
      </c>
    </row>
    <row r="50" spans="1:13" x14ac:dyDescent="0.3">
      <c r="A50" s="2" t="s">
        <v>34</v>
      </c>
      <c r="B50" s="4">
        <v>2</v>
      </c>
    </row>
    <row r="51" spans="1:13" x14ac:dyDescent="0.3">
      <c r="A51" s="2" t="s">
        <v>110</v>
      </c>
      <c r="B51" s="4">
        <v>1</v>
      </c>
    </row>
    <row r="52" spans="1:13" x14ac:dyDescent="0.3">
      <c r="A52" s="3" t="s">
        <v>103</v>
      </c>
      <c r="B52" s="5">
        <f>SUM(B3:B51)</f>
        <v>1478510</v>
      </c>
      <c r="D52" s="25" t="s">
        <v>104</v>
      </c>
      <c r="E52" s="25"/>
      <c r="F52" s="25"/>
      <c r="G52" s="25"/>
      <c r="H52" s="25"/>
      <c r="I52" s="25"/>
      <c r="J52" s="25"/>
      <c r="K52" s="25"/>
      <c r="L52" s="25"/>
    </row>
    <row r="54" spans="1:13" ht="29.1" customHeight="1" x14ac:dyDescent="0.3">
      <c r="A54" s="28" t="s">
        <v>20</v>
      </c>
      <c r="B54" s="29"/>
      <c r="C54" s="29"/>
    </row>
    <row r="55" spans="1:13" x14ac:dyDescent="0.3">
      <c r="A55" s="1" t="s">
        <v>111</v>
      </c>
      <c r="B55" s="1" t="s">
        <v>19</v>
      </c>
      <c r="C55" s="1" t="s">
        <v>112</v>
      </c>
    </row>
    <row r="56" spans="1:13" x14ac:dyDescent="0.3">
      <c r="A56" s="2" t="s">
        <v>101</v>
      </c>
      <c r="B56" s="4">
        <v>820893</v>
      </c>
      <c r="C56" s="4">
        <v>463804</v>
      </c>
    </row>
    <row r="57" spans="1:13" x14ac:dyDescent="0.3">
      <c r="A57" s="2" t="s">
        <v>13</v>
      </c>
      <c r="B57" s="4">
        <v>450033</v>
      </c>
      <c r="C57" s="4">
        <v>117414</v>
      </c>
    </row>
    <row r="58" spans="1:13" x14ac:dyDescent="0.3">
      <c r="A58" s="2" t="s">
        <v>11</v>
      </c>
      <c r="B58" s="4">
        <v>67726</v>
      </c>
      <c r="C58" s="4">
        <v>7385</v>
      </c>
    </row>
    <row r="59" spans="1:13" x14ac:dyDescent="0.3">
      <c r="A59" s="2" t="s">
        <v>10</v>
      </c>
      <c r="B59" s="4">
        <v>52644</v>
      </c>
      <c r="C59" s="4">
        <v>1074</v>
      </c>
    </row>
    <row r="60" spans="1:13" x14ac:dyDescent="0.3">
      <c r="A60" s="2" t="s">
        <v>102</v>
      </c>
      <c r="B60" s="4">
        <v>41672</v>
      </c>
      <c r="C60" s="4">
        <v>153</v>
      </c>
    </row>
    <row r="61" spans="1:13" x14ac:dyDescent="0.3">
      <c r="A61" s="2" t="s">
        <v>12</v>
      </c>
      <c r="B61" s="4">
        <v>12512</v>
      </c>
      <c r="C61" s="4">
        <v>389</v>
      </c>
    </row>
    <row r="62" spans="1:13" x14ac:dyDescent="0.3">
      <c r="A62" s="3" t="s">
        <v>103</v>
      </c>
      <c r="B62" s="5">
        <f>SUM(B56:B61)</f>
        <v>1445480</v>
      </c>
      <c r="D62" s="25" t="s">
        <v>105</v>
      </c>
      <c r="E62" s="25"/>
      <c r="F62" s="25"/>
      <c r="G62" s="25"/>
      <c r="H62" s="25"/>
      <c r="I62" s="25"/>
      <c r="J62" s="25"/>
      <c r="K62" s="25"/>
      <c r="L62" s="25"/>
      <c r="M62" s="25"/>
    </row>
    <row r="64" spans="1:13" x14ac:dyDescent="0.3">
      <c r="A64" s="30" t="s">
        <v>21</v>
      </c>
      <c r="B64" s="31"/>
    </row>
    <row r="65" spans="1:5" x14ac:dyDescent="0.3">
      <c r="A65" s="1" t="s">
        <v>0</v>
      </c>
      <c r="B65" s="1" t="s">
        <v>19</v>
      </c>
      <c r="D65" s="1" t="s">
        <v>1</v>
      </c>
      <c r="E65" s="1" t="s">
        <v>19</v>
      </c>
    </row>
    <row r="66" spans="1:5" x14ac:dyDescent="0.3">
      <c r="A66" s="2" t="s">
        <v>3</v>
      </c>
      <c r="B66" s="4">
        <v>1096240</v>
      </c>
      <c r="D66" s="2" t="s">
        <v>5</v>
      </c>
      <c r="E66" s="4">
        <v>1254113</v>
      </c>
    </row>
    <row r="67" spans="1:5" x14ac:dyDescent="0.3">
      <c r="A67" s="2" t="s">
        <v>72</v>
      </c>
      <c r="B67" s="4">
        <v>198442</v>
      </c>
      <c r="D67" s="2" t="s">
        <v>4</v>
      </c>
      <c r="E67" s="4">
        <v>96085</v>
      </c>
    </row>
    <row r="68" spans="1:5" x14ac:dyDescent="0.3">
      <c r="A68" s="2" t="s">
        <v>70</v>
      </c>
      <c r="B68" s="4">
        <v>94531</v>
      </c>
      <c r="D68" s="2" t="s">
        <v>70</v>
      </c>
      <c r="E68" s="4">
        <v>62551</v>
      </c>
    </row>
    <row r="69" spans="1:5" x14ac:dyDescent="0.3">
      <c r="A69" s="2" t="s">
        <v>6</v>
      </c>
      <c r="B69" s="4">
        <v>19317</v>
      </c>
      <c r="D69" s="3" t="s">
        <v>103</v>
      </c>
      <c r="E69" s="5">
        <f>SUM(E66:E68)</f>
        <v>1412749</v>
      </c>
    </row>
    <row r="70" spans="1:5" x14ac:dyDescent="0.3">
      <c r="A70" s="2" t="s">
        <v>73</v>
      </c>
      <c r="B70" s="4">
        <v>2347</v>
      </c>
    </row>
    <row r="71" spans="1:5" x14ac:dyDescent="0.3">
      <c r="A71" s="2" t="s">
        <v>74</v>
      </c>
      <c r="B71" s="4">
        <v>1870</v>
      </c>
    </row>
    <row r="72" spans="1:5" x14ac:dyDescent="0.3">
      <c r="A72" s="2" t="s">
        <v>71</v>
      </c>
      <c r="B72" s="4">
        <v>2</v>
      </c>
    </row>
    <row r="73" spans="1:5" x14ac:dyDescent="0.3">
      <c r="A73" s="3" t="s">
        <v>103</v>
      </c>
      <c r="B73" s="5">
        <f>SUM(B66:B72)</f>
        <v>1412749</v>
      </c>
      <c r="D73" s="6" t="s">
        <v>106</v>
      </c>
    </row>
    <row r="75" spans="1:5" ht="30" customHeight="1" x14ac:dyDescent="0.3">
      <c r="A75" s="22" t="s">
        <v>22</v>
      </c>
      <c r="B75" s="22"/>
      <c r="C75" s="22"/>
      <c r="D75" s="22"/>
    </row>
    <row r="76" spans="1:5" x14ac:dyDescent="0.3">
      <c r="A76" s="1" t="s">
        <v>2</v>
      </c>
      <c r="B76" s="1" t="s">
        <v>123</v>
      </c>
      <c r="C76" s="1" t="s">
        <v>124</v>
      </c>
      <c r="D76" s="1" t="s">
        <v>125</v>
      </c>
    </row>
    <row r="77" spans="1:5" x14ac:dyDescent="0.3">
      <c r="A77" s="8" t="s">
        <v>79</v>
      </c>
      <c r="B77" s="9" t="s">
        <v>113</v>
      </c>
      <c r="C77" s="9">
        <v>296</v>
      </c>
      <c r="D77" s="9">
        <v>296</v>
      </c>
    </row>
    <row r="78" spans="1:5" x14ac:dyDescent="0.3">
      <c r="A78" s="7" t="s">
        <v>85</v>
      </c>
      <c r="B78" s="4" t="s">
        <v>113</v>
      </c>
      <c r="C78" s="4">
        <v>10</v>
      </c>
      <c r="D78" s="4">
        <v>10</v>
      </c>
    </row>
    <row r="79" spans="1:5" x14ac:dyDescent="0.3">
      <c r="A79" s="8" t="s">
        <v>95</v>
      </c>
      <c r="B79" s="9" t="s">
        <v>113</v>
      </c>
      <c r="C79" s="9">
        <v>1</v>
      </c>
      <c r="D79" s="9">
        <v>1</v>
      </c>
    </row>
    <row r="80" spans="1:5" x14ac:dyDescent="0.3">
      <c r="A80" s="7" t="s">
        <v>99</v>
      </c>
      <c r="B80" s="4" t="s">
        <v>113</v>
      </c>
      <c r="C80" s="4">
        <v>11</v>
      </c>
      <c r="D80" s="4">
        <v>11</v>
      </c>
    </row>
    <row r="81" spans="1:4" x14ac:dyDescent="0.3">
      <c r="A81" s="32" t="s">
        <v>81</v>
      </c>
      <c r="B81" s="9" t="s">
        <v>113</v>
      </c>
      <c r="C81" s="9">
        <v>1092</v>
      </c>
      <c r="D81" s="9">
        <v>1094</v>
      </c>
    </row>
    <row r="82" spans="1:4" x14ac:dyDescent="0.3">
      <c r="A82" s="33"/>
      <c r="B82" s="9" t="s">
        <v>114</v>
      </c>
      <c r="C82" s="9">
        <v>8</v>
      </c>
      <c r="D82" s="9">
        <v>6</v>
      </c>
    </row>
    <row r="83" spans="1:4" x14ac:dyDescent="0.3">
      <c r="A83" s="7" t="s">
        <v>89</v>
      </c>
      <c r="B83" s="4" t="s">
        <v>113</v>
      </c>
      <c r="C83" s="4">
        <v>11</v>
      </c>
      <c r="D83" s="4">
        <v>11</v>
      </c>
    </row>
    <row r="84" spans="1:4" x14ac:dyDescent="0.3">
      <c r="A84" s="32" t="s">
        <v>15</v>
      </c>
      <c r="B84" s="9" t="s">
        <v>113</v>
      </c>
      <c r="C84" s="9">
        <v>1333640</v>
      </c>
      <c r="D84" s="9">
        <v>1350419</v>
      </c>
    </row>
    <row r="85" spans="1:4" x14ac:dyDescent="0.3">
      <c r="A85" s="38"/>
      <c r="B85" s="9" t="s">
        <v>114</v>
      </c>
      <c r="C85" s="9">
        <v>15217</v>
      </c>
      <c r="D85" s="9">
        <v>6854</v>
      </c>
    </row>
    <row r="86" spans="1:4" x14ac:dyDescent="0.3">
      <c r="A86" s="38"/>
      <c r="B86" s="9" t="s">
        <v>115</v>
      </c>
      <c r="C86" s="9">
        <v>9908</v>
      </c>
      <c r="D86" s="9">
        <v>4341</v>
      </c>
    </row>
    <row r="87" spans="1:4" x14ac:dyDescent="0.3">
      <c r="A87" s="38"/>
      <c r="B87" s="9" t="s">
        <v>116</v>
      </c>
      <c r="C87" s="9">
        <v>4865</v>
      </c>
      <c r="D87" s="9">
        <v>2737</v>
      </c>
    </row>
    <row r="88" spans="1:4" x14ac:dyDescent="0.3">
      <c r="A88" s="38"/>
      <c r="B88" s="9" t="s">
        <v>117</v>
      </c>
      <c r="C88" s="9">
        <v>440</v>
      </c>
      <c r="D88" s="9">
        <v>5</v>
      </c>
    </row>
    <row r="89" spans="1:4" x14ac:dyDescent="0.3">
      <c r="A89" s="38"/>
      <c r="B89" s="9" t="s">
        <v>118</v>
      </c>
      <c r="C89" s="9">
        <v>240</v>
      </c>
      <c r="D89" s="9">
        <v>0</v>
      </c>
    </row>
    <row r="90" spans="1:4" x14ac:dyDescent="0.3">
      <c r="A90" s="38"/>
      <c r="B90" s="9" t="s">
        <v>119</v>
      </c>
      <c r="C90" s="9">
        <v>31</v>
      </c>
      <c r="D90" s="9">
        <v>0</v>
      </c>
    </row>
    <row r="91" spans="1:4" x14ac:dyDescent="0.3">
      <c r="A91" s="38"/>
      <c r="B91" s="9" t="s">
        <v>120</v>
      </c>
      <c r="C91" s="9">
        <v>11</v>
      </c>
      <c r="D91" s="9">
        <v>0</v>
      </c>
    </row>
    <row r="92" spans="1:4" x14ac:dyDescent="0.3">
      <c r="A92" s="38"/>
      <c r="B92" s="9" t="s">
        <v>126</v>
      </c>
      <c r="C92" s="9">
        <v>3</v>
      </c>
      <c r="D92" s="9">
        <v>0</v>
      </c>
    </row>
    <row r="93" spans="1:4" x14ac:dyDescent="0.3">
      <c r="A93" s="33"/>
      <c r="B93" s="9" t="s">
        <v>121</v>
      </c>
      <c r="C93" s="9">
        <v>1</v>
      </c>
      <c r="D93" s="9">
        <v>0</v>
      </c>
    </row>
    <row r="94" spans="1:4" x14ac:dyDescent="0.3">
      <c r="A94" s="39" t="s">
        <v>82</v>
      </c>
      <c r="B94" s="4" t="s">
        <v>113</v>
      </c>
      <c r="C94" s="4">
        <v>432</v>
      </c>
      <c r="D94" s="16">
        <v>431</v>
      </c>
    </row>
    <row r="95" spans="1:4" x14ac:dyDescent="0.3">
      <c r="A95" s="40"/>
      <c r="B95" s="4" t="s">
        <v>114</v>
      </c>
      <c r="C95" s="4">
        <v>3</v>
      </c>
      <c r="D95" s="16">
        <v>4</v>
      </c>
    </row>
    <row r="96" spans="1:4" x14ac:dyDescent="0.3">
      <c r="A96" s="32" t="s">
        <v>77</v>
      </c>
      <c r="B96" s="9" t="s">
        <v>113</v>
      </c>
      <c r="C96" s="9">
        <v>11622</v>
      </c>
      <c r="D96" s="9">
        <v>11746</v>
      </c>
    </row>
    <row r="97" spans="1:4" x14ac:dyDescent="0.3">
      <c r="A97" s="38"/>
      <c r="B97" s="9" t="s">
        <v>114</v>
      </c>
      <c r="C97" s="9">
        <v>330</v>
      </c>
      <c r="D97" s="9">
        <v>195</v>
      </c>
    </row>
    <row r="98" spans="1:4" x14ac:dyDescent="0.3">
      <c r="A98" s="38"/>
      <c r="B98" s="9" t="s">
        <v>116</v>
      </c>
      <c r="C98" s="9">
        <v>1</v>
      </c>
      <c r="D98" s="9">
        <v>9</v>
      </c>
    </row>
    <row r="99" spans="1:4" x14ac:dyDescent="0.3">
      <c r="A99" s="33"/>
      <c r="B99" s="9" t="s">
        <v>115</v>
      </c>
      <c r="C99" s="9">
        <v>1</v>
      </c>
      <c r="D99" s="9">
        <v>4</v>
      </c>
    </row>
    <row r="100" spans="1:4" x14ac:dyDescent="0.3">
      <c r="A100" s="7" t="s">
        <v>84</v>
      </c>
      <c r="B100" s="4" t="s">
        <v>113</v>
      </c>
      <c r="C100" s="4">
        <v>2</v>
      </c>
      <c r="D100" s="16">
        <v>2</v>
      </c>
    </row>
    <row r="101" spans="1:4" x14ac:dyDescent="0.3">
      <c r="A101" s="8" t="s">
        <v>93</v>
      </c>
      <c r="B101" s="9" t="s">
        <v>113</v>
      </c>
      <c r="C101" s="9">
        <v>11</v>
      </c>
      <c r="D101" s="9">
        <v>11</v>
      </c>
    </row>
    <row r="102" spans="1:4" x14ac:dyDescent="0.3">
      <c r="A102" s="39" t="s">
        <v>92</v>
      </c>
      <c r="B102" s="4" t="s">
        <v>113</v>
      </c>
      <c r="C102" s="4">
        <v>103</v>
      </c>
      <c r="D102" s="16">
        <v>104</v>
      </c>
    </row>
    <row r="103" spans="1:4" x14ac:dyDescent="0.3">
      <c r="A103" s="40"/>
      <c r="B103" s="4" t="s">
        <v>114</v>
      </c>
      <c r="C103" s="4">
        <v>1</v>
      </c>
      <c r="D103" s="4">
        <v>0</v>
      </c>
    </row>
    <row r="104" spans="1:4" x14ac:dyDescent="0.3">
      <c r="A104" s="11" t="s">
        <v>96</v>
      </c>
      <c r="B104" s="9" t="s">
        <v>113</v>
      </c>
      <c r="C104" s="9">
        <v>2</v>
      </c>
      <c r="D104" s="9">
        <v>2</v>
      </c>
    </row>
    <row r="105" spans="1:4" x14ac:dyDescent="0.3">
      <c r="A105" s="7" t="s">
        <v>100</v>
      </c>
      <c r="B105" s="4" t="s">
        <v>113</v>
      </c>
      <c r="C105" s="4">
        <v>2</v>
      </c>
      <c r="D105" s="4">
        <v>2</v>
      </c>
    </row>
    <row r="106" spans="1:4" x14ac:dyDescent="0.3">
      <c r="A106" s="32" t="s">
        <v>76</v>
      </c>
      <c r="B106" s="9" t="s">
        <v>113</v>
      </c>
      <c r="C106" s="9">
        <v>35</v>
      </c>
      <c r="D106" s="9">
        <v>35</v>
      </c>
    </row>
    <row r="107" spans="1:4" x14ac:dyDescent="0.3">
      <c r="A107" s="33"/>
      <c r="B107" s="9" t="s">
        <v>114</v>
      </c>
      <c r="C107" s="9">
        <v>2</v>
      </c>
      <c r="D107" s="9">
        <v>2</v>
      </c>
    </row>
    <row r="108" spans="1:4" x14ac:dyDescent="0.3">
      <c r="A108" s="35" t="s">
        <v>75</v>
      </c>
      <c r="B108" s="13" t="s">
        <v>113</v>
      </c>
      <c r="C108" s="13">
        <v>13904</v>
      </c>
      <c r="D108" s="16">
        <v>14246</v>
      </c>
    </row>
    <row r="109" spans="1:4" x14ac:dyDescent="0.3">
      <c r="A109" s="36"/>
      <c r="B109" s="13" t="s">
        <v>114</v>
      </c>
      <c r="C109" s="13">
        <v>498</v>
      </c>
      <c r="D109" s="16">
        <v>134</v>
      </c>
    </row>
    <row r="110" spans="1:4" x14ac:dyDescent="0.3">
      <c r="A110" s="36"/>
      <c r="B110" s="13" t="s">
        <v>115</v>
      </c>
      <c r="C110" s="13">
        <v>6</v>
      </c>
      <c r="D110" s="16">
        <v>27</v>
      </c>
    </row>
    <row r="111" spans="1:4" x14ac:dyDescent="0.3">
      <c r="A111" s="36"/>
      <c r="B111" s="13" t="s">
        <v>116</v>
      </c>
      <c r="C111" s="13">
        <v>2</v>
      </c>
      <c r="D111" s="16">
        <v>5</v>
      </c>
    </row>
    <row r="112" spans="1:4" x14ac:dyDescent="0.3">
      <c r="A112" s="36"/>
      <c r="B112" s="13" t="s">
        <v>117</v>
      </c>
      <c r="C112" s="13">
        <v>1</v>
      </c>
      <c r="D112" s="17">
        <v>0</v>
      </c>
    </row>
    <row r="113" spans="1:4" x14ac:dyDescent="0.3">
      <c r="A113" s="37"/>
      <c r="B113" s="13" t="s">
        <v>118</v>
      </c>
      <c r="C113" s="13">
        <v>1</v>
      </c>
      <c r="D113" s="17">
        <v>0</v>
      </c>
    </row>
    <row r="114" spans="1:4" x14ac:dyDescent="0.3">
      <c r="A114" s="11" t="s">
        <v>122</v>
      </c>
      <c r="B114" s="9" t="s">
        <v>113</v>
      </c>
      <c r="C114" s="9">
        <v>90</v>
      </c>
      <c r="D114" s="9">
        <v>90</v>
      </c>
    </row>
    <row r="115" spans="1:4" x14ac:dyDescent="0.3">
      <c r="A115" s="35" t="s">
        <v>16</v>
      </c>
      <c r="B115" s="13" t="s">
        <v>113</v>
      </c>
      <c r="C115" s="13">
        <v>2094</v>
      </c>
      <c r="D115" s="16">
        <v>2132</v>
      </c>
    </row>
    <row r="116" spans="1:4" x14ac:dyDescent="0.3">
      <c r="A116" s="36"/>
      <c r="B116" s="13" t="s">
        <v>114</v>
      </c>
      <c r="C116" s="13">
        <v>40</v>
      </c>
      <c r="D116" s="16">
        <v>7</v>
      </c>
    </row>
    <row r="117" spans="1:4" x14ac:dyDescent="0.3">
      <c r="A117" s="36"/>
      <c r="B117" s="13" t="s">
        <v>115</v>
      </c>
      <c r="C117" s="13">
        <v>5</v>
      </c>
      <c r="D117" s="16">
        <v>2</v>
      </c>
    </row>
    <row r="118" spans="1:4" x14ac:dyDescent="0.3">
      <c r="A118" s="36"/>
      <c r="B118" s="13" t="s">
        <v>116</v>
      </c>
      <c r="C118" s="13">
        <v>2</v>
      </c>
      <c r="D118" s="16">
        <v>1</v>
      </c>
    </row>
    <row r="119" spans="1:4" x14ac:dyDescent="0.3">
      <c r="A119" s="37"/>
      <c r="B119" s="13" t="s">
        <v>117</v>
      </c>
      <c r="C119" s="13">
        <v>1</v>
      </c>
      <c r="D119" s="17">
        <v>0</v>
      </c>
    </row>
    <row r="120" spans="1:4" x14ac:dyDescent="0.3">
      <c r="A120" s="32" t="s">
        <v>83</v>
      </c>
      <c r="B120" s="9" t="s">
        <v>113</v>
      </c>
      <c r="C120" s="9">
        <v>2745</v>
      </c>
      <c r="D120" s="9">
        <v>2785</v>
      </c>
    </row>
    <row r="121" spans="1:4" x14ac:dyDescent="0.3">
      <c r="A121" s="38"/>
      <c r="B121" s="9" t="s">
        <v>114</v>
      </c>
      <c r="C121" s="9">
        <v>57</v>
      </c>
      <c r="D121" s="9">
        <v>17</v>
      </c>
    </row>
    <row r="122" spans="1:4" x14ac:dyDescent="0.3">
      <c r="A122" s="38"/>
      <c r="B122" s="9" t="s">
        <v>115</v>
      </c>
      <c r="C122" s="9">
        <v>1</v>
      </c>
      <c r="D122" s="9">
        <v>1</v>
      </c>
    </row>
    <row r="123" spans="1:4" x14ac:dyDescent="0.3">
      <c r="A123" s="33"/>
      <c r="B123" s="9" t="s">
        <v>118</v>
      </c>
      <c r="C123" s="9">
        <v>1</v>
      </c>
      <c r="D123" s="9">
        <v>1</v>
      </c>
    </row>
    <row r="124" spans="1:4" x14ac:dyDescent="0.3">
      <c r="A124" s="12" t="s">
        <v>97</v>
      </c>
      <c r="B124" s="4" t="s">
        <v>113</v>
      </c>
      <c r="C124" s="4">
        <v>73</v>
      </c>
      <c r="D124" s="16">
        <v>73</v>
      </c>
    </row>
    <row r="125" spans="1:4" x14ac:dyDescent="0.3">
      <c r="A125" s="11" t="s">
        <v>78</v>
      </c>
      <c r="B125" s="9" t="s">
        <v>113</v>
      </c>
      <c r="C125" s="9">
        <v>189</v>
      </c>
      <c r="D125" s="9">
        <v>196</v>
      </c>
    </row>
    <row r="126" spans="1:4" x14ac:dyDescent="0.3">
      <c r="A126" s="11" t="s">
        <v>78</v>
      </c>
      <c r="B126" s="9" t="s">
        <v>114</v>
      </c>
      <c r="C126" s="9">
        <v>9</v>
      </c>
      <c r="D126" s="9">
        <v>3</v>
      </c>
    </row>
    <row r="127" spans="1:4" x14ac:dyDescent="0.3">
      <c r="A127" s="11" t="s">
        <v>78</v>
      </c>
      <c r="B127" s="9" t="s">
        <v>117</v>
      </c>
      <c r="C127" s="9">
        <v>1</v>
      </c>
      <c r="D127" s="15">
        <v>0</v>
      </c>
    </row>
    <row r="128" spans="1:4" x14ac:dyDescent="0.3">
      <c r="A128" s="12" t="s">
        <v>14</v>
      </c>
      <c r="B128" s="4" t="s">
        <v>113</v>
      </c>
      <c r="C128" s="4">
        <v>12549</v>
      </c>
      <c r="D128" s="16">
        <v>12962</v>
      </c>
    </row>
    <row r="129" spans="1:4" x14ac:dyDescent="0.3">
      <c r="A129" s="12" t="s">
        <v>14</v>
      </c>
      <c r="B129" s="4" t="s">
        <v>114</v>
      </c>
      <c r="C129" s="4">
        <v>560</v>
      </c>
      <c r="D129" s="16">
        <v>125</v>
      </c>
    </row>
    <row r="130" spans="1:4" x14ac:dyDescent="0.3">
      <c r="A130" s="12" t="s">
        <v>14</v>
      </c>
      <c r="B130" s="4" t="s">
        <v>115</v>
      </c>
      <c r="C130" s="4">
        <v>3</v>
      </c>
      <c r="D130" s="16">
        <v>18</v>
      </c>
    </row>
    <row r="131" spans="1:4" x14ac:dyDescent="0.3">
      <c r="A131" s="8" t="s">
        <v>80</v>
      </c>
      <c r="B131" s="9" t="s">
        <v>113</v>
      </c>
      <c r="C131" s="9">
        <v>74</v>
      </c>
      <c r="D131" s="9">
        <v>7</v>
      </c>
    </row>
    <row r="132" spans="1:4" x14ac:dyDescent="0.3">
      <c r="A132" s="8" t="s">
        <v>80</v>
      </c>
      <c r="B132" s="9" t="s">
        <v>114</v>
      </c>
      <c r="C132" s="9">
        <v>1</v>
      </c>
      <c r="D132" s="9">
        <v>75</v>
      </c>
    </row>
    <row r="133" spans="1:4" x14ac:dyDescent="0.3">
      <c r="A133" s="7" t="s">
        <v>90</v>
      </c>
      <c r="B133" s="4" t="s">
        <v>113</v>
      </c>
      <c r="C133" s="4">
        <v>2</v>
      </c>
      <c r="D133" s="16">
        <v>2</v>
      </c>
    </row>
    <row r="134" spans="1:4" x14ac:dyDescent="0.3">
      <c r="A134" s="8" t="s">
        <v>87</v>
      </c>
      <c r="B134" s="9" t="s">
        <v>113</v>
      </c>
      <c r="C134" s="9">
        <v>242</v>
      </c>
      <c r="D134" s="9">
        <v>242</v>
      </c>
    </row>
    <row r="135" spans="1:4" x14ac:dyDescent="0.3">
      <c r="A135" s="12" t="s">
        <v>98</v>
      </c>
      <c r="B135" s="4" t="s">
        <v>113</v>
      </c>
      <c r="C135" s="4">
        <v>1</v>
      </c>
      <c r="D135" s="16">
        <v>1</v>
      </c>
    </row>
    <row r="136" spans="1:4" x14ac:dyDescent="0.3">
      <c r="A136" s="11" t="s">
        <v>86</v>
      </c>
      <c r="B136" s="10" t="s">
        <v>113</v>
      </c>
      <c r="C136" s="9">
        <v>1007</v>
      </c>
      <c r="D136" s="9">
        <v>1016</v>
      </c>
    </row>
    <row r="137" spans="1:4" x14ac:dyDescent="0.3">
      <c r="A137" s="11" t="s">
        <v>86</v>
      </c>
      <c r="B137" s="9" t="s">
        <v>114</v>
      </c>
      <c r="C137" s="9">
        <v>11</v>
      </c>
      <c r="D137" s="9">
        <v>9</v>
      </c>
    </row>
    <row r="138" spans="1:4" x14ac:dyDescent="0.3">
      <c r="A138" s="11" t="s">
        <v>86</v>
      </c>
      <c r="B138" s="9" t="s">
        <v>115</v>
      </c>
      <c r="C138" s="9">
        <v>9</v>
      </c>
      <c r="D138" s="9">
        <v>5</v>
      </c>
    </row>
    <row r="139" spans="1:4" x14ac:dyDescent="0.3">
      <c r="A139" s="11" t="s">
        <v>86</v>
      </c>
      <c r="B139" s="9" t="s">
        <v>116</v>
      </c>
      <c r="C139" s="9">
        <v>4</v>
      </c>
      <c r="D139" s="9">
        <v>2</v>
      </c>
    </row>
    <row r="140" spans="1:4" x14ac:dyDescent="0.3">
      <c r="A140" s="11" t="s">
        <v>86</v>
      </c>
      <c r="B140" s="10" t="s">
        <v>117</v>
      </c>
      <c r="C140" s="9">
        <v>1</v>
      </c>
      <c r="D140" s="15">
        <v>0</v>
      </c>
    </row>
    <row r="141" spans="1:4" x14ac:dyDescent="0.3">
      <c r="A141" s="12" t="s">
        <v>88</v>
      </c>
      <c r="B141" s="4" t="s">
        <v>113</v>
      </c>
      <c r="C141" s="4">
        <v>77</v>
      </c>
      <c r="D141" s="16">
        <v>78</v>
      </c>
    </row>
    <row r="142" spans="1:4" x14ac:dyDescent="0.3">
      <c r="A142" s="12" t="s">
        <v>88</v>
      </c>
      <c r="B142" s="4" t="s">
        <v>116</v>
      </c>
      <c r="C142" s="4">
        <v>1</v>
      </c>
      <c r="D142" s="2">
        <v>0</v>
      </c>
    </row>
    <row r="143" spans="1:4" x14ac:dyDescent="0.3">
      <c r="A143" s="11" t="s">
        <v>91</v>
      </c>
      <c r="B143" s="9" t="s">
        <v>113</v>
      </c>
      <c r="C143" s="9">
        <v>153</v>
      </c>
      <c r="D143" s="9">
        <v>155</v>
      </c>
    </row>
    <row r="144" spans="1:4" x14ac:dyDescent="0.3">
      <c r="A144" s="11" t="s">
        <v>91</v>
      </c>
      <c r="B144" s="9" t="s">
        <v>114</v>
      </c>
      <c r="C144" s="9">
        <v>2</v>
      </c>
      <c r="D144" s="9">
        <v>0</v>
      </c>
    </row>
    <row r="145" spans="1:5" x14ac:dyDescent="0.3">
      <c r="A145" s="3" t="s">
        <v>91</v>
      </c>
      <c r="B145" s="5"/>
      <c r="C145" s="5">
        <f>SUM(C77:C144)</f>
        <v>1412749</v>
      </c>
      <c r="D145" s="34" t="s">
        <v>107</v>
      </c>
      <c r="E145" s="25"/>
    </row>
    <row r="146" spans="1:5" x14ac:dyDescent="0.3">
      <c r="D146" s="6"/>
      <c r="E146" s="6"/>
    </row>
    <row r="147" spans="1:5" ht="43.5" customHeight="1" x14ac:dyDescent="0.3">
      <c r="A147" s="22" t="s">
        <v>23</v>
      </c>
      <c r="B147" s="22"/>
    </row>
    <row r="148" spans="1:5" x14ac:dyDescent="0.3">
      <c r="A148" s="23" t="s">
        <v>19</v>
      </c>
      <c r="B148" s="24"/>
    </row>
    <row r="149" spans="1:5" x14ac:dyDescent="0.3">
      <c r="A149" s="19">
        <v>262146</v>
      </c>
      <c r="B149" s="20"/>
      <c r="D149" s="21" t="s">
        <v>108</v>
      </c>
      <c r="E149" s="21"/>
    </row>
    <row r="151" spans="1:5" ht="42.9" customHeight="1" x14ac:dyDescent="0.3">
      <c r="A151" s="22" t="s">
        <v>24</v>
      </c>
      <c r="B151" s="22"/>
    </row>
    <row r="152" spans="1:5" x14ac:dyDescent="0.3">
      <c r="A152" s="23" t="s">
        <v>19</v>
      </c>
      <c r="B152" s="24"/>
    </row>
    <row r="153" spans="1:5" x14ac:dyDescent="0.3">
      <c r="A153" s="19">
        <v>793314</v>
      </c>
      <c r="B153" s="20"/>
      <c r="D153" s="21" t="s">
        <v>109</v>
      </c>
      <c r="E153" s="21"/>
    </row>
  </sheetData>
  <sortState xmlns:xlrd2="http://schemas.microsoft.com/office/spreadsheetml/2017/richdata2" ref="A77:B142">
    <sortCondition descending="1" ref="B77:B142"/>
  </sortState>
  <mergeCells count="24">
    <mergeCell ref="A108:A113"/>
    <mergeCell ref="A115:A119"/>
    <mergeCell ref="A120:A123"/>
    <mergeCell ref="A84:A93"/>
    <mergeCell ref="A94:A95"/>
    <mergeCell ref="A96:A99"/>
    <mergeCell ref="A102:A103"/>
    <mergeCell ref="A106:A107"/>
    <mergeCell ref="A149:B149"/>
    <mergeCell ref="A151:B151"/>
    <mergeCell ref="A152:B152"/>
    <mergeCell ref="A153:B153"/>
    <mergeCell ref="A1:B1"/>
    <mergeCell ref="A64:B64"/>
    <mergeCell ref="A147:B147"/>
    <mergeCell ref="A148:B148"/>
    <mergeCell ref="A54:C54"/>
    <mergeCell ref="A75:D75"/>
    <mergeCell ref="A81:A82"/>
    <mergeCell ref="D145:E145"/>
    <mergeCell ref="D149:E149"/>
    <mergeCell ref="D153:E153"/>
    <mergeCell ref="D52:L52"/>
    <mergeCell ref="D62:M6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45D2-91CF-4FE1-8E1A-3C6CF4D1ADAE}">
  <dimension ref="A1:M152"/>
  <sheetViews>
    <sheetView tabSelected="1" zoomScale="85" workbookViewId="0">
      <selection activeCell="A153" sqref="A153"/>
    </sheetView>
  </sheetViews>
  <sheetFormatPr defaultRowHeight="14.4" x14ac:dyDescent="0.3"/>
  <cols>
    <col min="1" max="1" width="54.109375" bestFit="1" customWidth="1"/>
    <col min="2" max="2" width="26.109375" customWidth="1"/>
    <col min="3" max="3" width="30.6640625" bestFit="1" customWidth="1"/>
    <col min="4" max="4" width="37.88671875" customWidth="1"/>
    <col min="5" max="5" width="36" bestFit="1" customWidth="1"/>
  </cols>
  <sheetData>
    <row r="1" spans="1:2" ht="42.6" customHeight="1" x14ac:dyDescent="0.3">
      <c r="A1" s="22" t="s">
        <v>17</v>
      </c>
      <c r="B1" s="22"/>
    </row>
    <row r="2" spans="1:2" x14ac:dyDescent="0.3">
      <c r="A2" s="1" t="s">
        <v>18</v>
      </c>
      <c r="B2" s="1" t="s">
        <v>19</v>
      </c>
    </row>
    <row r="3" spans="1:2" x14ac:dyDescent="0.3">
      <c r="A3" s="2" t="s">
        <v>7</v>
      </c>
      <c r="B3" s="4">
        <v>446535</v>
      </c>
    </row>
    <row r="4" spans="1:2" x14ac:dyDescent="0.3">
      <c r="A4" s="2" t="s">
        <v>30</v>
      </c>
      <c r="B4" s="4">
        <v>231384</v>
      </c>
    </row>
    <row r="5" spans="1:2" x14ac:dyDescent="0.3">
      <c r="A5" s="2" t="s">
        <v>46</v>
      </c>
      <c r="B5" s="4">
        <v>153911</v>
      </c>
    </row>
    <row r="6" spans="1:2" x14ac:dyDescent="0.3">
      <c r="A6" s="2" t="s">
        <v>9</v>
      </c>
      <c r="B6" s="4">
        <v>113200</v>
      </c>
    </row>
    <row r="7" spans="1:2" x14ac:dyDescent="0.3">
      <c r="A7" s="2" t="s">
        <v>36</v>
      </c>
      <c r="B7" s="4">
        <v>107733</v>
      </c>
    </row>
    <row r="8" spans="1:2" x14ac:dyDescent="0.3">
      <c r="A8" s="2" t="s">
        <v>25</v>
      </c>
      <c r="B8" s="4">
        <v>69651</v>
      </c>
    </row>
    <row r="9" spans="1:2" x14ac:dyDescent="0.3">
      <c r="A9" s="2" t="s">
        <v>47</v>
      </c>
      <c r="B9" s="4">
        <v>66737</v>
      </c>
    </row>
    <row r="10" spans="1:2" x14ac:dyDescent="0.3">
      <c r="A10" s="2" t="s">
        <v>28</v>
      </c>
      <c r="B10" s="4">
        <v>46701</v>
      </c>
    </row>
    <row r="11" spans="1:2" x14ac:dyDescent="0.3">
      <c r="A11" s="2" t="s">
        <v>50</v>
      </c>
      <c r="B11" s="4">
        <v>31185</v>
      </c>
    </row>
    <row r="12" spans="1:2" x14ac:dyDescent="0.3">
      <c r="A12" s="2" t="s">
        <v>58</v>
      </c>
      <c r="B12" s="4">
        <v>28614</v>
      </c>
    </row>
    <row r="13" spans="1:2" x14ac:dyDescent="0.3">
      <c r="A13" s="2" t="s">
        <v>8</v>
      </c>
      <c r="B13" s="4">
        <v>28099</v>
      </c>
    </row>
    <row r="14" spans="1:2" x14ac:dyDescent="0.3">
      <c r="A14" s="2" t="s">
        <v>63</v>
      </c>
      <c r="B14" s="4">
        <v>25613</v>
      </c>
    </row>
    <row r="15" spans="1:2" x14ac:dyDescent="0.3">
      <c r="A15" s="2" t="s">
        <v>37</v>
      </c>
      <c r="B15" s="4">
        <v>22836</v>
      </c>
    </row>
    <row r="16" spans="1:2" x14ac:dyDescent="0.3">
      <c r="A16" s="2" t="s">
        <v>59</v>
      </c>
      <c r="B16" s="4">
        <v>13824</v>
      </c>
    </row>
    <row r="17" spans="1:2" x14ac:dyDescent="0.3">
      <c r="A17" s="2" t="s">
        <v>51</v>
      </c>
      <c r="B17" s="4">
        <v>13355</v>
      </c>
    </row>
    <row r="18" spans="1:2" x14ac:dyDescent="0.3">
      <c r="A18" s="2" t="s">
        <v>32</v>
      </c>
      <c r="B18" s="4">
        <v>11915</v>
      </c>
    </row>
    <row r="19" spans="1:2" x14ac:dyDescent="0.3">
      <c r="A19" s="2" t="s">
        <v>29</v>
      </c>
      <c r="B19" s="4">
        <v>11912</v>
      </c>
    </row>
    <row r="20" spans="1:2" x14ac:dyDescent="0.3">
      <c r="A20" s="2" t="s">
        <v>38</v>
      </c>
      <c r="B20" s="4">
        <v>9099</v>
      </c>
    </row>
    <row r="21" spans="1:2" x14ac:dyDescent="0.3">
      <c r="A21" s="2" t="s">
        <v>35</v>
      </c>
      <c r="B21" s="4">
        <v>6786</v>
      </c>
    </row>
    <row r="22" spans="1:2" x14ac:dyDescent="0.3">
      <c r="A22" s="2" t="s">
        <v>57</v>
      </c>
      <c r="B22" s="4">
        <v>4214</v>
      </c>
    </row>
    <row r="23" spans="1:2" x14ac:dyDescent="0.3">
      <c r="A23" s="2" t="s">
        <v>67</v>
      </c>
      <c r="B23" s="4">
        <v>4041</v>
      </c>
    </row>
    <row r="24" spans="1:2" x14ac:dyDescent="0.3">
      <c r="A24" s="2" t="s">
        <v>66</v>
      </c>
      <c r="B24" s="4">
        <v>2669</v>
      </c>
    </row>
    <row r="25" spans="1:2" x14ac:dyDescent="0.3">
      <c r="A25" s="2" t="s">
        <v>26</v>
      </c>
      <c r="B25" s="4">
        <v>1956</v>
      </c>
    </row>
    <row r="26" spans="1:2" x14ac:dyDescent="0.3">
      <c r="A26" s="2" t="s">
        <v>48</v>
      </c>
      <c r="B26" s="4">
        <v>1852</v>
      </c>
    </row>
    <row r="27" spans="1:2" x14ac:dyDescent="0.3">
      <c r="A27" s="2" t="s">
        <v>41</v>
      </c>
      <c r="B27" s="4">
        <v>1711</v>
      </c>
    </row>
    <row r="28" spans="1:2" x14ac:dyDescent="0.3">
      <c r="A28" s="2" t="s">
        <v>39</v>
      </c>
      <c r="B28" s="4">
        <v>1479</v>
      </c>
    </row>
    <row r="29" spans="1:2" x14ac:dyDescent="0.3">
      <c r="A29" s="2" t="s">
        <v>33</v>
      </c>
      <c r="B29" s="4">
        <v>1370</v>
      </c>
    </row>
    <row r="30" spans="1:2" x14ac:dyDescent="0.3">
      <c r="A30" s="2" t="s">
        <v>68</v>
      </c>
      <c r="B30" s="4">
        <v>1255</v>
      </c>
    </row>
    <row r="31" spans="1:2" x14ac:dyDescent="0.3">
      <c r="A31" s="2" t="s">
        <v>45</v>
      </c>
      <c r="B31" s="4">
        <v>1186</v>
      </c>
    </row>
    <row r="32" spans="1:2" x14ac:dyDescent="0.3">
      <c r="A32" s="2" t="s">
        <v>61</v>
      </c>
      <c r="B32" s="4">
        <v>984</v>
      </c>
    </row>
    <row r="33" spans="1:2" x14ac:dyDescent="0.3">
      <c r="A33" s="2" t="s">
        <v>31</v>
      </c>
      <c r="B33" s="4">
        <v>358</v>
      </c>
    </row>
    <row r="34" spans="1:2" x14ac:dyDescent="0.3">
      <c r="A34" s="2" t="s">
        <v>64</v>
      </c>
      <c r="B34" s="4">
        <v>271</v>
      </c>
    </row>
    <row r="35" spans="1:2" x14ac:dyDescent="0.3">
      <c r="A35" s="2" t="s">
        <v>62</v>
      </c>
      <c r="B35" s="4">
        <v>233</v>
      </c>
    </row>
    <row r="36" spans="1:2" x14ac:dyDescent="0.3">
      <c r="A36" s="2" t="s">
        <v>42</v>
      </c>
      <c r="B36" s="4">
        <v>229</v>
      </c>
    </row>
    <row r="37" spans="1:2" x14ac:dyDescent="0.3">
      <c r="A37" s="2" t="s">
        <v>52</v>
      </c>
      <c r="B37" s="4">
        <v>201</v>
      </c>
    </row>
    <row r="38" spans="1:2" x14ac:dyDescent="0.3">
      <c r="A38" s="2" t="s">
        <v>27</v>
      </c>
      <c r="B38" s="4">
        <v>136</v>
      </c>
    </row>
    <row r="39" spans="1:2" x14ac:dyDescent="0.3">
      <c r="A39" s="2" t="s">
        <v>49</v>
      </c>
      <c r="B39" s="4">
        <v>100</v>
      </c>
    </row>
    <row r="40" spans="1:2" x14ac:dyDescent="0.3">
      <c r="A40" s="2" t="s">
        <v>43</v>
      </c>
      <c r="B40" s="4">
        <v>82</v>
      </c>
    </row>
    <row r="41" spans="1:2" x14ac:dyDescent="0.3">
      <c r="A41" s="2" t="s">
        <v>40</v>
      </c>
      <c r="B41" s="4">
        <v>77</v>
      </c>
    </row>
    <row r="42" spans="1:2" x14ac:dyDescent="0.3">
      <c r="A42" s="2" t="s">
        <v>44</v>
      </c>
      <c r="B42" s="4">
        <v>53</v>
      </c>
    </row>
    <row r="43" spans="1:2" x14ac:dyDescent="0.3">
      <c r="A43" s="2" t="s">
        <v>54</v>
      </c>
      <c r="B43" s="4">
        <v>46</v>
      </c>
    </row>
    <row r="44" spans="1:2" x14ac:dyDescent="0.3">
      <c r="A44" s="2" t="s">
        <v>53</v>
      </c>
      <c r="B44" s="4">
        <v>24</v>
      </c>
    </row>
    <row r="45" spans="1:2" x14ac:dyDescent="0.3">
      <c r="A45" s="2" t="s">
        <v>55</v>
      </c>
      <c r="B45" s="4">
        <v>19</v>
      </c>
    </row>
    <row r="46" spans="1:2" x14ac:dyDescent="0.3">
      <c r="A46" s="2" t="s">
        <v>60</v>
      </c>
      <c r="B46" s="4">
        <v>16</v>
      </c>
    </row>
    <row r="47" spans="1:2" x14ac:dyDescent="0.3">
      <c r="A47" s="2" t="s">
        <v>65</v>
      </c>
      <c r="B47" s="4">
        <v>15</v>
      </c>
    </row>
    <row r="48" spans="1:2" x14ac:dyDescent="0.3">
      <c r="A48" s="2" t="s">
        <v>69</v>
      </c>
      <c r="B48" s="4">
        <v>4</v>
      </c>
    </row>
    <row r="49" spans="1:13" x14ac:dyDescent="0.3">
      <c r="A49" s="2" t="s">
        <v>34</v>
      </c>
      <c r="B49" s="4">
        <v>2</v>
      </c>
    </row>
    <row r="50" spans="1:13" x14ac:dyDescent="0.3">
      <c r="A50" s="2" t="s">
        <v>56</v>
      </c>
      <c r="B50" s="4">
        <v>2</v>
      </c>
    </row>
    <row r="51" spans="1:13" x14ac:dyDescent="0.3">
      <c r="A51" s="3" t="s">
        <v>103</v>
      </c>
      <c r="B51" s="5">
        <f>SUM(B3:B50)</f>
        <v>1463675</v>
      </c>
      <c r="D51" s="25" t="s">
        <v>104</v>
      </c>
      <c r="E51" s="25"/>
      <c r="F51" s="25"/>
      <c r="G51" s="25"/>
      <c r="H51" s="25"/>
      <c r="I51" s="25"/>
      <c r="J51" s="25"/>
      <c r="K51" s="25"/>
      <c r="L51" s="25"/>
    </row>
    <row r="53" spans="1:13" ht="29.1" customHeight="1" x14ac:dyDescent="0.3">
      <c r="A53" s="28" t="s">
        <v>20</v>
      </c>
      <c r="B53" s="29"/>
      <c r="C53" s="29"/>
    </row>
    <row r="54" spans="1:13" x14ac:dyDescent="0.3">
      <c r="A54" s="1" t="s">
        <v>111</v>
      </c>
      <c r="B54" s="1" t="s">
        <v>19</v>
      </c>
      <c r="C54" s="1" t="s">
        <v>112</v>
      </c>
    </row>
    <row r="55" spans="1:13" x14ac:dyDescent="0.3">
      <c r="A55" s="2" t="s">
        <v>101</v>
      </c>
      <c r="B55" s="4">
        <v>807381</v>
      </c>
      <c r="C55" s="4">
        <v>453866</v>
      </c>
    </row>
    <row r="56" spans="1:13" x14ac:dyDescent="0.3">
      <c r="A56" s="2" t="s">
        <v>13</v>
      </c>
      <c r="B56" s="4">
        <v>449742</v>
      </c>
      <c r="C56" s="4">
        <v>116109</v>
      </c>
    </row>
    <row r="57" spans="1:13" x14ac:dyDescent="0.3">
      <c r="A57" s="2" t="s">
        <v>11</v>
      </c>
      <c r="B57" s="4">
        <v>67707</v>
      </c>
      <c r="C57" s="4">
        <v>7141</v>
      </c>
    </row>
    <row r="58" spans="1:13" x14ac:dyDescent="0.3">
      <c r="A58" s="2" t="s">
        <v>10</v>
      </c>
      <c r="B58" s="4">
        <v>51845</v>
      </c>
      <c r="C58" s="4">
        <v>1037</v>
      </c>
    </row>
    <row r="59" spans="1:13" x14ac:dyDescent="0.3">
      <c r="A59" s="2" t="s">
        <v>102</v>
      </c>
      <c r="B59" s="4">
        <v>41703</v>
      </c>
      <c r="C59" s="4">
        <v>134</v>
      </c>
    </row>
    <row r="60" spans="1:13" x14ac:dyDescent="0.3">
      <c r="A60" s="2" t="s">
        <v>12</v>
      </c>
      <c r="B60" s="4">
        <v>12513</v>
      </c>
      <c r="C60" s="4">
        <v>339</v>
      </c>
    </row>
    <row r="61" spans="1:13" x14ac:dyDescent="0.3">
      <c r="A61" s="3" t="s">
        <v>103</v>
      </c>
      <c r="B61" s="5">
        <f>SUM(B55:B60)</f>
        <v>1430891</v>
      </c>
      <c r="D61" s="25" t="s">
        <v>105</v>
      </c>
      <c r="E61" s="25"/>
      <c r="F61" s="25"/>
      <c r="G61" s="25"/>
      <c r="H61" s="25"/>
      <c r="I61" s="25"/>
      <c r="J61" s="25"/>
      <c r="K61" s="25"/>
      <c r="L61" s="25"/>
      <c r="M61" s="25"/>
    </row>
    <row r="63" spans="1:13" x14ac:dyDescent="0.3">
      <c r="A63" s="30" t="s">
        <v>21</v>
      </c>
      <c r="B63" s="31"/>
    </row>
    <row r="64" spans="1:13" x14ac:dyDescent="0.3">
      <c r="A64" s="1" t="s">
        <v>0</v>
      </c>
      <c r="B64" s="1" t="s">
        <v>19</v>
      </c>
      <c r="D64" s="1" t="s">
        <v>1</v>
      </c>
      <c r="E64" s="1" t="s">
        <v>19</v>
      </c>
    </row>
    <row r="65" spans="1:5" x14ac:dyDescent="0.3">
      <c r="A65" s="2" t="s">
        <v>3</v>
      </c>
      <c r="B65" s="4">
        <v>1084537</v>
      </c>
      <c r="D65" s="2" t="s">
        <v>5</v>
      </c>
      <c r="E65" s="4">
        <v>1241219</v>
      </c>
    </row>
    <row r="66" spans="1:5" x14ac:dyDescent="0.3">
      <c r="A66" s="2" t="s">
        <v>72</v>
      </c>
      <c r="B66" s="4">
        <v>197179</v>
      </c>
      <c r="D66" s="2" t="s">
        <v>4</v>
      </c>
      <c r="E66" s="4">
        <v>94779</v>
      </c>
    </row>
    <row r="67" spans="1:5" x14ac:dyDescent="0.3">
      <c r="A67" s="2" t="s">
        <v>70</v>
      </c>
      <c r="B67" s="4">
        <v>93181</v>
      </c>
      <c r="D67" s="2" t="s">
        <v>70</v>
      </c>
      <c r="E67" s="4">
        <v>61973</v>
      </c>
    </row>
    <row r="68" spans="1:5" x14ac:dyDescent="0.3">
      <c r="A68" s="2" t="s">
        <v>6</v>
      </c>
      <c r="B68" s="4">
        <v>18974</v>
      </c>
      <c r="D68" s="3" t="s">
        <v>103</v>
      </c>
      <c r="E68" s="5">
        <f>SUM(E65:E67)</f>
        <v>1397971</v>
      </c>
    </row>
    <row r="69" spans="1:5" x14ac:dyDescent="0.3">
      <c r="A69" s="2" t="s">
        <v>73</v>
      </c>
      <c r="B69" s="4">
        <v>2273</v>
      </c>
    </row>
    <row r="70" spans="1:5" x14ac:dyDescent="0.3">
      <c r="A70" s="2" t="s">
        <v>74</v>
      </c>
      <c r="B70" s="4">
        <v>1825</v>
      </c>
    </row>
    <row r="71" spans="1:5" x14ac:dyDescent="0.3">
      <c r="A71" s="2" t="s">
        <v>71</v>
      </c>
      <c r="B71" s="4">
        <v>2</v>
      </c>
    </row>
    <row r="72" spans="1:5" x14ac:dyDescent="0.3">
      <c r="A72" s="3" t="s">
        <v>103</v>
      </c>
      <c r="B72" s="5">
        <f>SUM(B65:B71)</f>
        <v>1397971</v>
      </c>
      <c r="D72" s="6" t="s">
        <v>106</v>
      </c>
    </row>
    <row r="74" spans="1:5" ht="30" customHeight="1" x14ac:dyDescent="0.3">
      <c r="A74" s="22" t="s">
        <v>22</v>
      </c>
      <c r="B74" s="22"/>
      <c r="C74" s="22"/>
      <c r="D74" s="22"/>
    </row>
    <row r="75" spans="1:5" x14ac:dyDescent="0.3">
      <c r="A75" s="1" t="s">
        <v>2</v>
      </c>
      <c r="B75" s="1" t="s">
        <v>123</v>
      </c>
      <c r="C75" s="1" t="s">
        <v>124</v>
      </c>
      <c r="D75" s="1" t="s">
        <v>125</v>
      </c>
    </row>
    <row r="76" spans="1:5" x14ac:dyDescent="0.3">
      <c r="A76" s="11" t="s">
        <v>79</v>
      </c>
      <c r="B76" s="9" t="s">
        <v>113</v>
      </c>
      <c r="C76" s="9">
        <v>304</v>
      </c>
      <c r="D76" s="9">
        <v>304</v>
      </c>
    </row>
    <row r="77" spans="1:5" x14ac:dyDescent="0.3">
      <c r="A77" s="7" t="s">
        <v>85</v>
      </c>
      <c r="B77" s="4" t="s">
        <v>113</v>
      </c>
      <c r="C77" s="4">
        <v>10</v>
      </c>
      <c r="D77" s="16">
        <v>10</v>
      </c>
    </row>
    <row r="78" spans="1:5" x14ac:dyDescent="0.3">
      <c r="A78" s="8" t="s">
        <v>95</v>
      </c>
      <c r="B78" s="9" t="s">
        <v>113</v>
      </c>
      <c r="C78" s="9">
        <v>2</v>
      </c>
      <c r="D78" s="9">
        <v>2</v>
      </c>
    </row>
    <row r="79" spans="1:5" x14ac:dyDescent="0.3">
      <c r="A79" s="7" t="s">
        <v>99</v>
      </c>
      <c r="B79" s="4" t="s">
        <v>113</v>
      </c>
      <c r="C79" s="4">
        <v>7</v>
      </c>
      <c r="D79" s="16">
        <v>7</v>
      </c>
    </row>
    <row r="80" spans="1:5" x14ac:dyDescent="0.3">
      <c r="A80" s="26" t="s">
        <v>81</v>
      </c>
      <c r="B80" s="9" t="s">
        <v>113</v>
      </c>
      <c r="C80" s="9">
        <v>1079</v>
      </c>
      <c r="D80" s="9">
        <v>1081</v>
      </c>
    </row>
    <row r="81" spans="1:4" x14ac:dyDescent="0.3">
      <c r="A81" s="26"/>
      <c r="B81" s="9" t="s">
        <v>114</v>
      </c>
      <c r="C81" s="9">
        <v>8</v>
      </c>
      <c r="D81" s="9">
        <v>6</v>
      </c>
    </row>
    <row r="82" spans="1:4" x14ac:dyDescent="0.3">
      <c r="A82" s="7" t="s">
        <v>89</v>
      </c>
      <c r="B82" s="4" t="s">
        <v>113</v>
      </c>
      <c r="C82" s="4">
        <v>8</v>
      </c>
      <c r="D82" s="16">
        <v>8</v>
      </c>
    </row>
    <row r="83" spans="1:4" x14ac:dyDescent="0.3">
      <c r="A83" s="26" t="s">
        <v>15</v>
      </c>
      <c r="B83" s="9" t="s">
        <v>113</v>
      </c>
      <c r="C83" s="9">
        <v>1319311</v>
      </c>
      <c r="D83" s="9">
        <v>1335916</v>
      </c>
    </row>
    <row r="84" spans="1:4" x14ac:dyDescent="0.3">
      <c r="A84" s="26"/>
      <c r="B84" s="9" t="s">
        <v>114</v>
      </c>
      <c r="C84" s="9">
        <v>15228</v>
      </c>
      <c r="D84" s="9">
        <v>6801</v>
      </c>
    </row>
    <row r="85" spans="1:4" x14ac:dyDescent="0.3">
      <c r="A85" s="26"/>
      <c r="B85" s="9" t="s">
        <v>115</v>
      </c>
      <c r="C85" s="9">
        <v>10005</v>
      </c>
      <c r="D85" s="9">
        <v>4648</v>
      </c>
    </row>
    <row r="86" spans="1:4" x14ac:dyDescent="0.3">
      <c r="A86" s="26"/>
      <c r="B86" s="9" t="s">
        <v>116</v>
      </c>
      <c r="C86" s="9">
        <v>4865</v>
      </c>
      <c r="D86" s="9">
        <v>2775</v>
      </c>
    </row>
    <row r="87" spans="1:4" x14ac:dyDescent="0.3">
      <c r="A87" s="26"/>
      <c r="B87" s="9" t="s">
        <v>117</v>
      </c>
      <c r="C87" s="9">
        <v>442</v>
      </c>
      <c r="D87" s="9">
        <v>6</v>
      </c>
    </row>
    <row r="88" spans="1:4" x14ac:dyDescent="0.3">
      <c r="A88" s="26"/>
      <c r="B88" s="9" t="s">
        <v>118</v>
      </c>
      <c r="C88" s="9">
        <v>246</v>
      </c>
      <c r="D88" s="9">
        <v>0</v>
      </c>
    </row>
    <row r="89" spans="1:4" x14ac:dyDescent="0.3">
      <c r="A89" s="26"/>
      <c r="B89" s="9" t="s">
        <v>119</v>
      </c>
      <c r="C89" s="9">
        <v>34</v>
      </c>
      <c r="D89" s="9">
        <v>0</v>
      </c>
    </row>
    <row r="90" spans="1:4" x14ac:dyDescent="0.3">
      <c r="A90" s="26"/>
      <c r="B90" s="9" t="s">
        <v>120</v>
      </c>
      <c r="C90" s="9">
        <v>10</v>
      </c>
      <c r="D90" s="9">
        <v>0</v>
      </c>
    </row>
    <row r="91" spans="1:4" x14ac:dyDescent="0.3">
      <c r="A91" s="26"/>
      <c r="B91" s="9" t="s">
        <v>126</v>
      </c>
      <c r="C91" s="9">
        <v>4</v>
      </c>
      <c r="D91" s="9">
        <v>0</v>
      </c>
    </row>
    <row r="92" spans="1:4" x14ac:dyDescent="0.3">
      <c r="A92" s="26"/>
      <c r="B92" s="9" t="s">
        <v>121</v>
      </c>
      <c r="C92" s="9">
        <v>1</v>
      </c>
      <c r="D92" s="9">
        <v>0</v>
      </c>
    </row>
    <row r="93" spans="1:4" x14ac:dyDescent="0.3">
      <c r="A93" s="27" t="s">
        <v>82</v>
      </c>
      <c r="B93" s="4" t="s">
        <v>113</v>
      </c>
      <c r="C93" s="4">
        <v>400</v>
      </c>
      <c r="D93" s="16">
        <v>399</v>
      </c>
    </row>
    <row r="94" spans="1:4" x14ac:dyDescent="0.3">
      <c r="A94" s="27"/>
      <c r="B94" s="4" t="s">
        <v>114</v>
      </c>
      <c r="C94" s="4">
        <v>3</v>
      </c>
      <c r="D94" s="16">
        <v>4</v>
      </c>
    </row>
    <row r="95" spans="1:4" x14ac:dyDescent="0.3">
      <c r="A95" s="26" t="s">
        <v>77</v>
      </c>
      <c r="B95" s="9" t="s">
        <v>113</v>
      </c>
      <c r="C95" s="9">
        <v>11488</v>
      </c>
      <c r="D95" s="9">
        <v>11610</v>
      </c>
    </row>
    <row r="96" spans="1:4" x14ac:dyDescent="0.3">
      <c r="A96" s="26"/>
      <c r="B96" s="9" t="s">
        <v>114</v>
      </c>
      <c r="C96" s="9">
        <v>343</v>
      </c>
      <c r="D96" s="9">
        <v>211</v>
      </c>
    </row>
    <row r="97" spans="1:4" x14ac:dyDescent="0.3">
      <c r="A97" s="26"/>
      <c r="B97" s="9" t="s">
        <v>115</v>
      </c>
      <c r="C97" s="9">
        <v>1</v>
      </c>
      <c r="D97" s="9">
        <v>7</v>
      </c>
    </row>
    <row r="98" spans="1:4" x14ac:dyDescent="0.3">
      <c r="A98" s="26"/>
      <c r="B98" s="9" t="s">
        <v>116</v>
      </c>
      <c r="C98" s="9">
        <v>1</v>
      </c>
      <c r="D98" s="9">
        <v>5</v>
      </c>
    </row>
    <row r="99" spans="1:4" x14ac:dyDescent="0.3">
      <c r="A99" s="14" t="s">
        <v>84</v>
      </c>
      <c r="B99" s="13" t="s">
        <v>113</v>
      </c>
      <c r="C99" s="13">
        <v>2</v>
      </c>
      <c r="D99" s="16">
        <v>2</v>
      </c>
    </row>
    <row r="100" spans="1:4" x14ac:dyDescent="0.3">
      <c r="A100" s="11" t="s">
        <v>93</v>
      </c>
      <c r="B100" s="9" t="s">
        <v>113</v>
      </c>
      <c r="C100" s="9">
        <v>10</v>
      </c>
      <c r="D100" s="9">
        <v>10</v>
      </c>
    </row>
    <row r="101" spans="1:4" x14ac:dyDescent="0.3">
      <c r="A101" s="42" t="s">
        <v>92</v>
      </c>
      <c r="B101" s="13" t="s">
        <v>113</v>
      </c>
      <c r="C101" s="13">
        <v>98</v>
      </c>
      <c r="D101" s="16">
        <v>99</v>
      </c>
    </row>
    <row r="102" spans="1:4" x14ac:dyDescent="0.3">
      <c r="A102" s="42"/>
      <c r="B102" s="13" t="s">
        <v>114</v>
      </c>
      <c r="C102" s="13">
        <v>1</v>
      </c>
      <c r="D102" s="16">
        <v>0</v>
      </c>
    </row>
    <row r="103" spans="1:4" x14ac:dyDescent="0.3">
      <c r="A103" s="8" t="s">
        <v>100</v>
      </c>
      <c r="B103" s="9" t="s">
        <v>113</v>
      </c>
      <c r="C103" s="9">
        <v>1</v>
      </c>
      <c r="D103" s="9">
        <v>1</v>
      </c>
    </row>
    <row r="104" spans="1:4" x14ac:dyDescent="0.3">
      <c r="A104" s="41" t="s">
        <v>76</v>
      </c>
      <c r="B104" s="16" t="s">
        <v>113</v>
      </c>
      <c r="C104" s="16">
        <v>35</v>
      </c>
      <c r="D104" s="16">
        <v>35</v>
      </c>
    </row>
    <row r="105" spans="1:4" x14ac:dyDescent="0.3">
      <c r="A105" s="41"/>
      <c r="B105" s="16" t="s">
        <v>114</v>
      </c>
      <c r="C105" s="16">
        <v>2</v>
      </c>
      <c r="D105" s="16">
        <v>2</v>
      </c>
    </row>
    <row r="106" spans="1:4" x14ac:dyDescent="0.3">
      <c r="A106" s="26" t="s">
        <v>75</v>
      </c>
      <c r="B106" s="9" t="s">
        <v>113</v>
      </c>
      <c r="C106" s="9">
        <v>13836</v>
      </c>
      <c r="D106" s="9">
        <v>14171</v>
      </c>
    </row>
    <row r="107" spans="1:4" x14ac:dyDescent="0.3">
      <c r="A107" s="26"/>
      <c r="B107" s="9" t="s">
        <v>114</v>
      </c>
      <c r="C107" s="9">
        <v>501</v>
      </c>
      <c r="D107" s="9">
        <v>145</v>
      </c>
    </row>
    <row r="108" spans="1:4" x14ac:dyDescent="0.3">
      <c r="A108" s="26"/>
      <c r="B108" s="9" t="s">
        <v>115</v>
      </c>
      <c r="C108" s="9">
        <v>6</v>
      </c>
      <c r="D108" s="9">
        <v>26</v>
      </c>
    </row>
    <row r="109" spans="1:4" x14ac:dyDescent="0.3">
      <c r="A109" s="26"/>
      <c r="B109" s="9" t="s">
        <v>116</v>
      </c>
      <c r="C109" s="9">
        <v>2</v>
      </c>
      <c r="D109" s="9">
        <v>5</v>
      </c>
    </row>
    <row r="110" spans="1:4" x14ac:dyDescent="0.3">
      <c r="A110" s="26"/>
      <c r="B110" s="9" t="s">
        <v>118</v>
      </c>
      <c r="C110" s="9">
        <v>1</v>
      </c>
      <c r="D110" s="15">
        <v>0</v>
      </c>
    </row>
    <row r="111" spans="1:4" x14ac:dyDescent="0.3">
      <c r="A111" s="26"/>
      <c r="B111" s="9" t="s">
        <v>117</v>
      </c>
      <c r="C111" s="9">
        <v>1</v>
      </c>
      <c r="D111" s="15">
        <v>0</v>
      </c>
    </row>
    <row r="112" spans="1:4" x14ac:dyDescent="0.3">
      <c r="A112" s="18" t="s">
        <v>122</v>
      </c>
      <c r="B112" s="16" t="s">
        <v>113</v>
      </c>
      <c r="C112" s="16">
        <v>101</v>
      </c>
      <c r="D112" s="16">
        <v>101</v>
      </c>
    </row>
    <row r="113" spans="1:4" x14ac:dyDescent="0.3">
      <c r="A113" s="26" t="s">
        <v>16</v>
      </c>
      <c r="B113" s="9" t="s">
        <v>113</v>
      </c>
      <c r="C113" s="9">
        <v>2093</v>
      </c>
      <c r="D113" s="9">
        <v>2129</v>
      </c>
    </row>
    <row r="114" spans="1:4" x14ac:dyDescent="0.3">
      <c r="A114" s="26"/>
      <c r="B114" s="9" t="s">
        <v>114</v>
      </c>
      <c r="C114" s="9">
        <v>41</v>
      </c>
      <c r="D114" s="9">
        <v>10</v>
      </c>
    </row>
    <row r="115" spans="1:4" x14ac:dyDescent="0.3">
      <c r="A115" s="26"/>
      <c r="B115" s="9" t="s">
        <v>115</v>
      </c>
      <c r="C115" s="9">
        <v>5</v>
      </c>
      <c r="D115" s="9">
        <v>3</v>
      </c>
    </row>
    <row r="116" spans="1:4" x14ac:dyDescent="0.3">
      <c r="A116" s="26"/>
      <c r="B116" s="9" t="s">
        <v>116</v>
      </c>
      <c r="C116" s="9">
        <v>3</v>
      </c>
      <c r="D116" s="9">
        <v>1</v>
      </c>
    </row>
    <row r="117" spans="1:4" x14ac:dyDescent="0.3">
      <c r="A117" s="26"/>
      <c r="B117" s="9" t="s">
        <v>117</v>
      </c>
      <c r="C117" s="9">
        <v>1</v>
      </c>
      <c r="D117" s="9">
        <v>0</v>
      </c>
    </row>
    <row r="118" spans="1:4" x14ac:dyDescent="0.3">
      <c r="A118" s="41" t="s">
        <v>83</v>
      </c>
      <c r="B118" s="16" t="s">
        <v>113</v>
      </c>
      <c r="C118" s="16">
        <v>2666</v>
      </c>
      <c r="D118" s="16">
        <v>2707</v>
      </c>
    </row>
    <row r="119" spans="1:4" x14ac:dyDescent="0.3">
      <c r="A119" s="41"/>
      <c r="B119" s="16" t="s">
        <v>114</v>
      </c>
      <c r="C119" s="16">
        <v>58</v>
      </c>
      <c r="D119" s="16">
        <v>17</v>
      </c>
    </row>
    <row r="120" spans="1:4" x14ac:dyDescent="0.3">
      <c r="A120" s="41"/>
      <c r="B120" s="16" t="s">
        <v>115</v>
      </c>
      <c r="C120" s="16">
        <v>1</v>
      </c>
      <c r="D120" s="16">
        <v>1</v>
      </c>
    </row>
    <row r="121" spans="1:4" x14ac:dyDescent="0.3">
      <c r="A121" s="41"/>
      <c r="B121" s="16" t="s">
        <v>118</v>
      </c>
      <c r="C121" s="16">
        <v>1</v>
      </c>
      <c r="D121" s="16">
        <v>1</v>
      </c>
    </row>
    <row r="122" spans="1:4" x14ac:dyDescent="0.3">
      <c r="A122" s="8" t="s">
        <v>97</v>
      </c>
      <c r="B122" s="9" t="s">
        <v>113</v>
      </c>
      <c r="C122" s="9">
        <v>61</v>
      </c>
      <c r="D122" s="9">
        <v>61</v>
      </c>
    </row>
    <row r="123" spans="1:4" x14ac:dyDescent="0.3">
      <c r="A123" s="41" t="s">
        <v>78</v>
      </c>
      <c r="B123" s="16" t="s">
        <v>113</v>
      </c>
      <c r="C123" s="16">
        <v>185</v>
      </c>
      <c r="D123" s="16">
        <v>191</v>
      </c>
    </row>
    <row r="124" spans="1:4" x14ac:dyDescent="0.3">
      <c r="A124" s="41"/>
      <c r="B124" s="16" t="s">
        <v>114</v>
      </c>
      <c r="C124" s="16">
        <v>9</v>
      </c>
      <c r="D124" s="16">
        <v>4</v>
      </c>
    </row>
    <row r="125" spans="1:4" x14ac:dyDescent="0.3">
      <c r="A125" s="41"/>
      <c r="B125" s="16" t="s">
        <v>117</v>
      </c>
      <c r="C125" s="16">
        <v>1</v>
      </c>
      <c r="D125" s="16">
        <v>0</v>
      </c>
    </row>
    <row r="126" spans="1:4" x14ac:dyDescent="0.3">
      <c r="A126" s="26" t="s">
        <v>14</v>
      </c>
      <c r="B126" s="9" t="s">
        <v>113</v>
      </c>
      <c r="C126" s="9">
        <v>12351</v>
      </c>
      <c r="D126" s="9">
        <v>12766</v>
      </c>
    </row>
    <row r="127" spans="1:4" x14ac:dyDescent="0.3">
      <c r="A127" s="26"/>
      <c r="B127" s="9" t="s">
        <v>114</v>
      </c>
      <c r="C127" s="9">
        <v>565</v>
      </c>
      <c r="D127" s="9">
        <v>122</v>
      </c>
    </row>
    <row r="128" spans="1:4" x14ac:dyDescent="0.3">
      <c r="A128" s="26"/>
      <c r="B128" s="9" t="s">
        <v>115</v>
      </c>
      <c r="C128" s="9">
        <v>3</v>
      </c>
      <c r="D128" s="9">
        <v>26</v>
      </c>
    </row>
    <row r="129" spans="1:5" x14ac:dyDescent="0.3">
      <c r="A129" s="41" t="s">
        <v>80</v>
      </c>
      <c r="B129" s="16" t="s">
        <v>113</v>
      </c>
      <c r="C129" s="16">
        <v>77</v>
      </c>
      <c r="D129" s="16">
        <v>5</v>
      </c>
    </row>
    <row r="130" spans="1:5" x14ac:dyDescent="0.3">
      <c r="A130" s="41"/>
      <c r="B130" s="16" t="s">
        <v>114</v>
      </c>
      <c r="C130" s="16">
        <v>1</v>
      </c>
      <c r="D130" s="16">
        <v>78</v>
      </c>
    </row>
    <row r="131" spans="1:5" x14ac:dyDescent="0.3">
      <c r="A131" s="8" t="s">
        <v>90</v>
      </c>
      <c r="B131" s="9" t="s">
        <v>113</v>
      </c>
      <c r="C131" s="9">
        <v>2</v>
      </c>
      <c r="D131" s="9">
        <v>2</v>
      </c>
    </row>
    <row r="132" spans="1:5" x14ac:dyDescent="0.3">
      <c r="A132" s="18" t="s">
        <v>87</v>
      </c>
      <c r="B132" s="16" t="s">
        <v>113</v>
      </c>
      <c r="C132" s="16">
        <v>224</v>
      </c>
      <c r="D132" s="16">
        <v>224</v>
      </c>
    </row>
    <row r="133" spans="1:5" x14ac:dyDescent="0.3">
      <c r="A133" s="8" t="s">
        <v>98</v>
      </c>
      <c r="B133" s="9" t="s">
        <v>113</v>
      </c>
      <c r="C133" s="9">
        <v>1</v>
      </c>
      <c r="D133" s="9">
        <v>1</v>
      </c>
    </row>
    <row r="134" spans="1:5" x14ac:dyDescent="0.3">
      <c r="A134" s="27" t="s">
        <v>86</v>
      </c>
      <c r="B134" s="4" t="s">
        <v>113</v>
      </c>
      <c r="C134" s="4">
        <v>966</v>
      </c>
      <c r="D134" s="16">
        <v>976</v>
      </c>
    </row>
    <row r="135" spans="1:5" x14ac:dyDescent="0.3">
      <c r="A135" s="27"/>
      <c r="B135" s="4" t="s">
        <v>114</v>
      </c>
      <c r="C135" s="4">
        <v>11</v>
      </c>
      <c r="D135" s="16">
        <v>9</v>
      </c>
    </row>
    <row r="136" spans="1:5" x14ac:dyDescent="0.3">
      <c r="A136" s="27"/>
      <c r="B136" s="4" t="s">
        <v>115</v>
      </c>
      <c r="C136" s="4">
        <v>9</v>
      </c>
      <c r="D136" s="16">
        <v>4</v>
      </c>
    </row>
    <row r="137" spans="1:5" x14ac:dyDescent="0.3">
      <c r="A137" s="27"/>
      <c r="B137" s="4" t="s">
        <v>116</v>
      </c>
      <c r="C137" s="4">
        <v>4</v>
      </c>
      <c r="D137" s="16">
        <v>3</v>
      </c>
    </row>
    <row r="138" spans="1:5" x14ac:dyDescent="0.3">
      <c r="A138" s="27"/>
      <c r="B138" s="4" t="s">
        <v>126</v>
      </c>
      <c r="C138" s="4">
        <v>1</v>
      </c>
      <c r="D138" s="16">
        <v>0</v>
      </c>
    </row>
    <row r="139" spans="1:5" x14ac:dyDescent="0.3">
      <c r="A139" s="27"/>
      <c r="B139" s="16" t="s">
        <v>117</v>
      </c>
      <c r="C139" s="16">
        <v>1</v>
      </c>
      <c r="D139" s="16">
        <v>0</v>
      </c>
    </row>
    <row r="140" spans="1:5" x14ac:dyDescent="0.3">
      <c r="A140" s="26" t="s">
        <v>88</v>
      </c>
      <c r="B140" s="9" t="s">
        <v>113</v>
      </c>
      <c r="C140" s="9">
        <v>76</v>
      </c>
      <c r="D140" s="9">
        <v>77</v>
      </c>
    </row>
    <row r="141" spans="1:5" x14ac:dyDescent="0.3">
      <c r="A141" s="26"/>
      <c r="B141" s="9" t="s">
        <v>116</v>
      </c>
      <c r="C141" s="9">
        <v>1</v>
      </c>
      <c r="D141" s="15">
        <v>0</v>
      </c>
    </row>
    <row r="142" spans="1:5" x14ac:dyDescent="0.3">
      <c r="A142" s="12" t="s">
        <v>91</v>
      </c>
      <c r="B142" s="4" t="s">
        <v>113</v>
      </c>
      <c r="C142" s="4">
        <v>154</v>
      </c>
      <c r="D142" s="16">
        <v>156</v>
      </c>
    </row>
    <row r="143" spans="1:5" x14ac:dyDescent="0.3">
      <c r="A143" s="12" t="s">
        <v>91</v>
      </c>
      <c r="B143" s="4" t="s">
        <v>114</v>
      </c>
      <c r="C143" s="4">
        <v>2</v>
      </c>
      <c r="D143" s="16">
        <v>0</v>
      </c>
    </row>
    <row r="144" spans="1:5" x14ac:dyDescent="0.3">
      <c r="A144" s="3" t="s">
        <v>91</v>
      </c>
      <c r="B144" s="5"/>
      <c r="C144" s="5">
        <f>SUM(C76:C143)</f>
        <v>1397971</v>
      </c>
      <c r="D144" s="25" t="s">
        <v>107</v>
      </c>
      <c r="E144" s="25"/>
    </row>
    <row r="145" spans="1:5" x14ac:dyDescent="0.3">
      <c r="D145" s="6"/>
      <c r="E145" s="6"/>
    </row>
    <row r="146" spans="1:5" ht="43.5" customHeight="1" x14ac:dyDescent="0.3">
      <c r="A146" s="22" t="s">
        <v>23</v>
      </c>
      <c r="B146" s="22"/>
    </row>
    <row r="147" spans="1:5" x14ac:dyDescent="0.3">
      <c r="A147" s="23" t="s">
        <v>19</v>
      </c>
      <c r="B147" s="24"/>
    </row>
    <row r="148" spans="1:5" x14ac:dyDescent="0.3">
      <c r="A148" s="19">
        <v>260772</v>
      </c>
      <c r="B148" s="20"/>
      <c r="D148" s="21" t="s">
        <v>108</v>
      </c>
      <c r="E148" s="21"/>
    </row>
    <row r="150" spans="1:5" ht="42.9" customHeight="1" x14ac:dyDescent="0.3">
      <c r="A150" s="22" t="s">
        <v>24</v>
      </c>
      <c r="B150" s="22"/>
    </row>
    <row r="151" spans="1:5" x14ac:dyDescent="0.3">
      <c r="A151" s="23" t="s">
        <v>19</v>
      </c>
      <c r="B151" s="24"/>
    </row>
    <row r="152" spans="1:5" x14ac:dyDescent="0.3">
      <c r="A152" s="19">
        <v>781882</v>
      </c>
      <c r="B152" s="20"/>
      <c r="D152" s="21" t="s">
        <v>109</v>
      </c>
      <c r="E152" s="21"/>
    </row>
  </sheetData>
  <mergeCells count="29">
    <mergeCell ref="A118:A121"/>
    <mergeCell ref="A113:A117"/>
    <mergeCell ref="A106:A111"/>
    <mergeCell ref="A104:A105"/>
    <mergeCell ref="A101:A102"/>
    <mergeCell ref="A140:A141"/>
    <mergeCell ref="A134:A139"/>
    <mergeCell ref="A129:A130"/>
    <mergeCell ref="A126:A128"/>
    <mergeCell ref="A123:A125"/>
    <mergeCell ref="A1:B1"/>
    <mergeCell ref="D51:L51"/>
    <mergeCell ref="A53:C53"/>
    <mergeCell ref="D61:M61"/>
    <mergeCell ref="A63:B63"/>
    <mergeCell ref="A74:D74"/>
    <mergeCell ref="A93:A94"/>
    <mergeCell ref="A80:A81"/>
    <mergeCell ref="A83:A92"/>
    <mergeCell ref="A95:A98"/>
    <mergeCell ref="D144:E144"/>
    <mergeCell ref="A152:B152"/>
    <mergeCell ref="D152:E152"/>
    <mergeCell ref="A146:B146"/>
    <mergeCell ref="A147:B147"/>
    <mergeCell ref="A148:B148"/>
    <mergeCell ref="D148:E148"/>
    <mergeCell ref="A150:B150"/>
    <mergeCell ref="A151:B15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Jan-26 Summary</vt:lpstr>
      <vt:lpstr>Feb-26 Summary</vt:lpstr>
      <vt:lpstr>Mar-26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Sak, Matt</dc:creator>
  <cp:lastModifiedBy>Scott, Jonathan T (CHFS DMS)</cp:lastModifiedBy>
  <dcterms:created xsi:type="dcterms:W3CDTF">2025-05-12T13:04:27Z</dcterms:created>
  <dcterms:modified xsi:type="dcterms:W3CDTF">2026-05-28T17:56:36Z</dcterms:modified>
</cp:coreProperties>
</file>